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1.1" sheetId="2" r:id="rId1"/>
    <sheet name="1.2" sheetId="3" r:id="rId2"/>
    <sheet name="1.3" sheetId="4" r:id="rId3"/>
    <sheet name="1.4" sheetId="5" r:id="rId4"/>
    <sheet name="1.5" sheetId="6" r:id="rId5"/>
    <sheet name="2.1" sheetId="7" r:id="rId6"/>
    <sheet name="2.2" sheetId="8" r:id="rId7"/>
    <sheet name="2.3" sheetId="9" r:id="rId8"/>
    <sheet name="2.4" sheetId="10" r:id="rId9"/>
    <sheet name="2.5" sheetId="11" r:id="rId10"/>
    <sheet name="2.6" sheetId="12" r:id="rId11"/>
    <sheet name="2.7" sheetId="13" r:id="rId12"/>
    <sheet name="3.1" sheetId="14" r:id="rId13"/>
    <sheet name="3.2" sheetId="15" r:id="rId14"/>
    <sheet name="3.3" sheetId="16" r:id="rId15"/>
    <sheet name="3.4" sheetId="17" r:id="rId16"/>
    <sheet name="3.5" sheetId="18" r:id="rId17"/>
    <sheet name="3.6" sheetId="19" r:id="rId18"/>
    <sheet name="3.7" sheetId="20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2" l="1"/>
  <c r="E9" i="12"/>
  <c r="E10" i="12"/>
  <c r="E11" i="12"/>
  <c r="E12" i="12"/>
  <c r="E13" i="12"/>
  <c r="E14" i="12"/>
  <c r="E16" i="12"/>
  <c r="E17" i="12"/>
  <c r="E18" i="12"/>
  <c r="E19" i="12"/>
  <c r="E47" i="7" l="1"/>
  <c r="E46" i="7"/>
  <c r="E45" i="7"/>
  <c r="E44" i="7"/>
  <c r="E43" i="7"/>
  <c r="E42" i="7"/>
  <c r="E41" i="7"/>
  <c r="E40" i="7"/>
  <c r="E39" i="7"/>
  <c r="E38" i="7"/>
  <c r="G10" i="7"/>
  <c r="G11" i="7"/>
  <c r="G12" i="7"/>
  <c r="G13" i="7"/>
  <c r="G14" i="7"/>
  <c r="G15" i="7"/>
  <c r="G9" i="7"/>
  <c r="F10" i="7"/>
  <c r="F11" i="7"/>
  <c r="F12" i="7"/>
  <c r="F13" i="7"/>
  <c r="F14" i="7"/>
  <c r="F15" i="7"/>
  <c r="F9" i="7"/>
  <c r="E35" i="7" l="1"/>
  <c r="E34" i="7"/>
  <c r="E31" i="7"/>
  <c r="E33" i="7"/>
  <c r="E37" i="7"/>
  <c r="E36" i="7"/>
  <c r="E32" i="7"/>
  <c r="E28" i="7"/>
  <c r="E29" i="7"/>
  <c r="E30" i="7"/>
</calcChain>
</file>

<file path=xl/comments1.xml><?xml version="1.0" encoding="utf-8"?>
<comments xmlns="http://schemas.openxmlformats.org/spreadsheetml/2006/main">
  <authors>
    <author>Автор</author>
  </authors>
  <commentList>
    <comment ref="A8" authorId="0" shapeId="0">
      <text>
        <r>
          <rPr>
            <sz val="9"/>
            <color indexed="81"/>
            <rFont val="Tahoma"/>
            <family val="2"/>
            <charset val="204"/>
          </rPr>
          <t xml:space="preserve">Указываются данные обо всех основных фондах организации, учитываемых ею на счете по учету основных средств и находящихся в организации на правах собственности, хозяйственного ведения, оперативного управления, договора аренды; основных фондах, приобретенных организацией за счет средств от предпринимательской деятельности, целевых средств и безвозмездных поступлений. 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04"/>
          </rPr>
          <t>Отношение стоимости машин и оборудования не старше 5 лет к общей стоимости машин и оборудования образовательной организации, выраженное в процентах.</t>
        </r>
      </text>
    </comment>
    <comment ref="R26" authorId="0" shapeId="0">
      <text>
        <r>
          <rPr>
            <sz val="9"/>
            <color indexed="81"/>
            <rFont val="Tahoma"/>
            <family val="2"/>
            <charset val="204"/>
          </rPr>
          <t>библиотечный фонд, кино-фото-фондо-документы, произведения искусства, не относящиеся к оригинальным, то есть копии; ... и т.д.
С 01.01.2018 на объекты библиотечного фонда стоимостью до 100 000 рублей вкл. амортизация начисляется в размере 100% первоначальной стоимости при выдаче его в эксплуатацию, и поэтому такие объекты по строке 14 не учитываются.</t>
        </r>
      </text>
    </comment>
    <comment ref="G48" authorId="0" shapeId="0">
      <text>
        <r>
          <rPr>
            <sz val="9"/>
            <color indexed="81"/>
            <rFont val="Tahoma"/>
            <family val="2"/>
            <charset val="204"/>
          </rPr>
          <t>библиотечный фонд, кино-фото-фондо-документы, произведения искусства, не относящиеся к оригинальным, то есть копии. Кроме того, по строке 14 отражается спортивное, охотничье оружие, огнестрельное оружие двойного назначения, а также капитальные вложения на улучшение земли и других объектов природопользования, выделяемые в строке 141, и стоимость расходов на приобретение прав собственности при покупке непроизведенных активов (поскольку осуществленные при этом расходы приравнены к произведенным активам), выделяемые в строке 142.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A8" authorId="0" shapeId="0">
      <text>
        <r>
          <rPr>
            <sz val="9"/>
            <color indexed="81"/>
            <rFont val="Tahoma"/>
            <family val="2"/>
            <charset val="204"/>
          </rPr>
          <t>По строке 01 показывается весь библиотечный фонд, зарегистрированный в учетных документах, включая учебники. Информация для заполнения этого показателя имеется в "Книге суммарного учета библиотечного фонда". Журналы показываются в номерах (печатных единицах).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04"/>
          </rPr>
          <t>Учебники и учебные пособия.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04"/>
          </rPr>
          <t>Обязательной является литература, предусмотренная учебным планом.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04"/>
          </rPr>
          <t>Методические указания к выполнению отдельных видов работ учебного плана конкретной дисциплины (ее раздела, части): лабораторных работ, практических и семинарских занятий, домашних заданий, курсовых работ, курсовых и дипломных проектов, организации самостоятельной работы студентов.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04"/>
          </rPr>
          <t>К аудиовизуальным документам относятся фотодокументы, видеодокументы, фонодокументы, кинодокументы.</t>
        </r>
      </text>
    </comment>
    <comment ref="A18" authorId="0" shapeId="0">
      <text>
        <r>
          <rPr>
            <sz val="9"/>
            <color indexed="81"/>
            <rFont val="Tahoma"/>
            <family val="2"/>
            <charset val="204"/>
          </rPr>
          <t>К документам на микроформах относятся микрофильмы и микрофиши.</t>
        </r>
      </text>
    </comment>
    <comment ref="A19" authorId="0" shapeId="0">
      <text>
        <r>
          <rPr>
            <sz val="9"/>
            <color indexed="81"/>
            <rFont val="Tahoma"/>
            <family val="2"/>
            <charset val="204"/>
          </rPr>
          <t>К электронным документам относятся: документы на съемных носителях (компакт-диски, флеш-карты); документы, размещенные на жестком диске компьютера (сервере) библиотеки и доступные пользователям через информационно-телекоммуникационные сети; документы, размещенные на автономных автоматизированных рабочих станциях библиотеки; документы, размещенные на внешних технических средствах, получаемых библиотекой во временное пользование через информационно-телекоммуникационные сети на условиях договора, контракта с производителями информации.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A8" authorId="0" shapeId="0">
      <text>
        <r>
          <rPr>
            <sz val="9"/>
            <color indexed="81"/>
            <rFont val="Tahoma"/>
            <family val="2"/>
            <charset val="204"/>
          </rPr>
          <t>Показатель  заполняется по состоянию на конец отчетного года и включает:
- места, оборудованные для пользователей в читальных залах, в справочно-информационных службах, у каталогов, места для групповой работы, места в помещениях для работы с аудиовизуальными средствами, кабины для индивидуальной работы и т.д.;
- посадочные места в читальных комнатах общежитий, работающих без библиотекаря (места для занятий в жилых комнатах общежитий не учитываются).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04"/>
          </rPr>
          <t xml:space="preserve">Показатель приводится на основании формуляров зарегистрированных пользователей. 
Указывается суммарное число перерегистрированных и вновь записанных в отчетном году пользователей, обслуженных библиотекой. 
Пользователи:
- юридические лица, обслуживаемые по договорам (соглашениям) и разовым запросам на библиотечно-информационное обслуживание (предприятия, организации, компании, фирмы, общественные объединения и т.д.);
- физические лица - читатели, пользующиеся услугами библиотеки;
- абоненты информации (коллективные и индивидуальные), обслуживаемые по договорам на информационно-библиографическое обслуживание и по разовым или постоянным запросам;
- посетители мероприятий - участники мероприятий, проводимых библиотекой;
- пользователи, обращающиеся в библиотеку через электронные информационные сети, зарегистрированные на сервере библиотеки.
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общее число посещений (обращений) библиотеки. Единицей учета посещений является одно посещение, зарегистрированное в документации библиотеки.
Единицей учета обращений к электронной библиотечно-информационной сети является одно обращение на сервер библиотеки.</t>
        </r>
      </text>
    </comment>
    <comment ref="A14" authorId="0" shapeId="0">
      <text>
        <r>
          <rPr>
            <sz val="9"/>
            <color indexed="81"/>
            <rFont val="Tahoma"/>
            <family val="2"/>
            <charset val="204"/>
          </rPr>
          <t>Число зарегистрированных абонентов информации (коллективных и индивидуальных), обслуживаемых библиотекой по договорам на информационно-библиографическое обслуживание и по разовым или постоянным запросам в течение отчетного года.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04"/>
          </rPr>
          <t>Если выдавались справки (проводились консультации, отвечали на запросы), то значение в строке 07 не может быть равно 0. И наоборот, если в отчётном году были абоненты информации (т.е. значение в строке 07 больше 0), то это означает, что библиотекой проводилось информационно-библиографическое обслуживание (выдавались справки, проводились консультации, отвечали на запросы), поэтому значение в строке 08 не может быть равно 0.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04"/>
          </rPr>
          <t>Указывается суммарное число справок (запросов, консультаций), выполненных библиотекой в течение отчетного года.</t>
        </r>
      </text>
    </comment>
  </commentList>
</comments>
</file>

<file path=xl/comments12.xml><?xml version="1.0" encoding="utf-8"?>
<comments xmlns="http://schemas.openxmlformats.org/spreadsheetml/2006/main">
  <authors>
    <author>Автор</author>
  </authors>
  <commentList>
    <comment ref="U6" authorId="0" shapeId="0">
      <text>
        <r>
          <rPr>
            <b/>
            <sz val="9"/>
            <color indexed="81"/>
            <rFont val="Tahoma"/>
            <family val="2"/>
            <charset val="204"/>
          </rPr>
          <t>Направления воспитательной и социализирующей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 
- гражданско-патриотическое;
- профессионально-ориентирующее (развитие карьеры); 
- спортивное и здоровьесберегающее;
- экологическое; 
- студенческое самоуправление; 
- культурно-творческое; 
- бизнес-ориентирующее (молодежное предпринимательство).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04"/>
          </rPr>
          <t>Образовательная деятельность (графа 4) включает:</t>
        </r>
        <r>
          <rPr>
            <sz val="9"/>
            <color indexed="81"/>
            <rFont val="Tahoma"/>
            <family val="2"/>
            <charset val="204"/>
          </rPr>
          <t xml:space="preserve">
 - Программы подготовки квалифицированных рабочих, служащих (графа 5);
 - Программы подготовки специалистов среднего звена (графа 6);
 - Программы профессионального обучения (графа 7);
 - Дополнительные профессиональные программы (графа 8);
 - </t>
        </r>
        <r>
          <rPr>
            <u/>
            <sz val="9"/>
            <color indexed="81"/>
            <rFont val="Tahoma"/>
            <family val="2"/>
            <charset val="204"/>
          </rPr>
          <t>Программы дошкольного образования (отделение при ПОО)</t>
        </r>
        <r>
          <rPr>
            <sz val="9"/>
            <color indexed="81"/>
            <rFont val="Tahoma"/>
            <family val="2"/>
            <charset val="204"/>
          </rPr>
          <t xml:space="preserve">; 
 - </t>
        </r>
        <r>
          <rPr>
            <u/>
            <sz val="9"/>
            <color indexed="81"/>
            <rFont val="Tahoma"/>
            <family val="2"/>
            <charset val="204"/>
          </rPr>
          <t>Программы начального, основного, среднего общего образования (отделение при ПОО)</t>
        </r>
        <r>
          <rPr>
            <sz val="9"/>
            <color indexed="81"/>
            <rFont val="Tahoma"/>
            <family val="2"/>
            <charset val="204"/>
          </rPr>
          <t xml:space="preserve">;
 - </t>
        </r>
        <r>
          <rPr>
            <u/>
            <sz val="9"/>
            <color indexed="81"/>
            <rFont val="Tahoma"/>
            <family val="2"/>
            <charset val="204"/>
          </rPr>
          <t>Дополнительные общеобразовательные программы</t>
        </r>
        <r>
          <rPr>
            <sz val="9"/>
            <color indexed="81"/>
            <rFont val="Tahoma"/>
            <family val="2"/>
            <charset val="204"/>
          </rPr>
          <t xml:space="preserve">;
 - </t>
        </r>
        <r>
          <rPr>
            <u/>
            <sz val="9"/>
            <color indexed="81"/>
            <rFont val="Tahoma"/>
            <family val="2"/>
            <charset val="204"/>
          </rPr>
          <t>Учебно-методическая деятельность</t>
        </r>
        <r>
          <rPr>
            <sz val="9"/>
            <color indexed="81"/>
            <rFont val="Tahoma"/>
            <family val="2"/>
            <charset val="204"/>
          </rPr>
          <t>;
 -</t>
        </r>
        <r>
          <rPr>
            <u/>
            <sz val="9"/>
            <color indexed="81"/>
            <rFont val="Tahoma"/>
            <family val="2"/>
            <charset val="204"/>
          </rPr>
          <t xml:space="preserve"> </t>
        </r>
        <r>
          <rPr>
            <i/>
            <u/>
            <sz val="9"/>
            <color indexed="81"/>
            <rFont val="Tahoma"/>
            <family val="2"/>
            <charset val="204"/>
          </rPr>
          <t>Деятельность по обеспечению и обслуживанию образовательного процесса (гр.9 п.5.1 СПО-мониторинг)</t>
        </r>
        <r>
          <rPr>
            <sz val="9"/>
            <color indexed="81"/>
            <rFont val="Tahoma"/>
            <family val="2"/>
            <charset val="204"/>
          </rPr>
          <t xml:space="preserve">. 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Прочие виды (графа 9) включают:
</t>
        </r>
        <r>
          <rPr>
            <sz val="9"/>
            <color indexed="81"/>
            <rFont val="Tahoma"/>
            <family val="2"/>
            <charset val="204"/>
          </rPr>
          <t xml:space="preserve"> - </t>
        </r>
        <r>
          <rPr>
            <i/>
            <u/>
            <sz val="9"/>
            <color indexed="81"/>
            <rFont val="Tahoma"/>
            <family val="2"/>
            <charset val="204"/>
          </rPr>
          <t>средства от реализации воспитательной и социализирующей деятельности (гр.10 п.5.1 СПО-мониторинг)</t>
        </r>
        <r>
          <rPr>
            <sz val="9"/>
            <color indexed="81"/>
            <rFont val="Tahoma"/>
            <family val="2"/>
            <charset val="204"/>
          </rPr>
          <t>;
 - средства от издательской и полиграфической деятельности организации;
 - средства производственной деятельности организации (производство и реализация продукции (работ, услуг), которые осуществляются на базе учебно-производственных мастерских, учебных предприятий организации);
 - средства, полученные организацией от реализации консультационных (консалтинговых) услуг;
 - прочие виды, не относящиеся к графе 4.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04"/>
          </rPr>
          <t>В частности, из фондов занятости, социального страхования и др.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поступивших средств от образовательной деятельности по реализации образовательных программ среднего профессионального образования, к приведенному контингенту студентов (</t>
        </r>
        <r>
          <rPr>
            <b/>
            <sz val="9"/>
            <color indexed="81"/>
            <rFont val="Tahoma"/>
            <family val="2"/>
            <charset val="204"/>
          </rPr>
          <t>п.3.5 строка 01 графа 4</t>
        </r>
        <r>
          <rPr>
            <sz val="9"/>
            <color indexed="81"/>
            <rFont val="Tahoma"/>
            <family val="2"/>
            <charset val="204"/>
          </rPr>
          <t>), обучающихся по образовательным программам среднего профессионального образования.</t>
        </r>
      </text>
    </comment>
    <comment ref="A35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поступивших средств (кроме средств бюджетов всех уровней бюджетной системы Российской Федерации) от образовательной деятельности по реализации образовательных программ среднего профессионального образования, к численности преподавателей и мастеров производственного обучения, приведенной к числу ставок (без учета внутреннего совместительства), включая работающих на условиях штатного совместительства (внешних совместителей), без работающих по договорам гражданско-правового характера.</t>
        </r>
      </text>
    </comment>
    <comment ref="A36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средств организации (за исключением средств бюджетов всех уровней бюджетной системы Российской Федерации), поступивших за отчетный год от образовательной деятельности по реализации образовательных программ среднего профессионального образования, к общему объему средств организации, поступивших за отчетный год от образовательной деятельности по реализации образовательных программ среднего профессионального образования, выраженное в процентах.</t>
        </r>
      </text>
    </comment>
    <comment ref="A37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поступивших средств (за исключением бюджетных ассигнований бюджетной системы Российской Федерации) от образовательной деятельности по реализации образовательных программ среднего профессионального образования, к среднегодовой численности обучающихся по образовательным программам среднего профессионального образования по договорам об оказании платных образовательных услуг, деленное на 12 и деленное на среднемесячную начисленную заработную плату наѐмных работников в организациях, у индивидуальных предпринимателей и физических лиц в субъекте Российской Федерации, выраженное в процентах.</t>
        </r>
      </text>
    </comment>
    <comment ref="A38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средств организации (за исключением средств бюджетов всех уровней бюджетной системы Российской Федерации), поступивших за отчетный год, к общему объему средств организации, поступивших за отчетный год, выраженное в процентах.</t>
        </r>
      </text>
    </comment>
    <comment ref="A39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средств организации, поступивших за отчетный год из средств бюджетов субъектов Российской Федерации и местных бюджетов, к объему средств организации, поступивших за отчетный год, выраженное в процентах.</t>
        </r>
      </text>
    </comment>
    <comment ref="A40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средств организации, поступивших за отчетный год от образовательной деятельности, к общему объему средств организации, поступивших за отчетный год, выраженное в процентах.</t>
        </r>
      </text>
    </comment>
    <comment ref="A41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средств от образовательной деятельности, которые получены профессиональной образовательной организацией от организаций и предприятий за отчетный период, к объему средств из всех источников профессиональной образовательной организации за отчетный период.</t>
        </r>
      </text>
    </comment>
  </commentList>
</comments>
</file>

<file path=xl/comments13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sz val="9"/>
            <color indexed="81"/>
            <rFont val="Tahoma"/>
            <family val="2"/>
            <charset val="204"/>
          </rPr>
          <t>Указываются данные о расходах организации в отчетном году независимо от источников происхождения средств.</t>
        </r>
      </text>
    </comment>
  </commentList>
</comments>
</file>

<file path=xl/comments14.xml><?xml version="1.0" encoding="utf-8"?>
<comments xmlns="http://schemas.openxmlformats.org/spreadsheetml/2006/main">
  <authors>
    <author>Автор</author>
  </authors>
  <commentList>
    <comment ref="F8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работник по основной работе относится к одной категории, а по внутреннему совместительству - к другой, то он должен быть отражен один раз - по той категории, к которой относится его основная работа. </t>
        </r>
      </text>
    </comment>
    <comment ref="A10" authorId="0" shapeId="0">
      <text>
        <r>
          <rPr>
            <sz val="9"/>
            <color indexed="81"/>
            <rFont val="Tahoma"/>
            <family val="2"/>
            <charset val="204"/>
          </rPr>
          <t>Отнесение работников к определенной категории персонала (</t>
        </r>
        <r>
          <rPr>
            <i/>
            <sz val="9"/>
            <color indexed="81"/>
            <rFont val="Tahoma"/>
            <family val="2"/>
            <charset val="204"/>
          </rPr>
          <t>руководящие работники, педагогические работники, учебно-вспомогательный персонал, иной персонал</t>
        </r>
        <r>
          <rPr>
            <sz val="9"/>
            <color indexed="81"/>
            <rFont val="Tahoma"/>
            <family val="2"/>
            <charset val="204"/>
          </rPr>
          <t>)</t>
        </r>
        <r>
          <rPr>
            <b/>
            <sz val="9"/>
            <color indexed="81"/>
            <rFont val="Tahoma"/>
            <family val="2"/>
            <charset val="204"/>
          </rPr>
          <t xml:space="preserve"> производится в соответствии с методологией заполнения раздела 3 </t>
        </r>
        <r>
          <rPr>
            <sz val="9"/>
            <color indexed="81"/>
            <rFont val="Tahoma"/>
            <family val="2"/>
            <charset val="204"/>
          </rPr>
          <t>(подразделы 3.1, 3.3.1)</t>
        </r>
        <r>
          <rPr>
            <b/>
            <sz val="9"/>
            <color indexed="81"/>
            <rFont val="Tahoma"/>
            <family val="2"/>
            <charset val="204"/>
          </rPr>
          <t xml:space="preserve"> формы СПО-1.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04"/>
          </rPr>
          <t>Отношение фонда начисленной заработной платы преподавателей и мастеров производственного обучения, без учета работающих на условиях штатного совместительства (внешних совместителей) и по договорам гражданско-правового характера, к среднесписочной численности таких работников, деленное на 12 и деленное на среднемесячную начисленную заработную плату наёмных работников.</t>
        </r>
      </text>
    </comment>
  </commentList>
</comments>
</file>

<file path=xl/comments15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Графа 3 </t>
        </r>
        <r>
          <rPr>
            <b/>
            <u/>
            <sz val="9"/>
            <color indexed="81"/>
            <rFont val="Tahoma"/>
            <family val="2"/>
            <charset val="204"/>
          </rPr>
          <t>может быть больше</t>
        </r>
        <r>
          <rPr>
            <b/>
            <sz val="9"/>
            <color indexed="81"/>
            <rFont val="Tahoma"/>
            <family val="2"/>
            <charset val="204"/>
          </rPr>
          <t xml:space="preserve"> суммы граф 5, 7</t>
        </r>
        <r>
          <rPr>
            <sz val="9"/>
            <color indexed="81"/>
            <rFont val="Tahoma"/>
            <family val="2"/>
            <charset val="204"/>
          </rPr>
          <t xml:space="preserve">      (и </t>
        </r>
        <r>
          <rPr>
            <b/>
            <sz val="9"/>
            <color indexed="81"/>
            <rFont val="Tahoma"/>
            <family val="2"/>
            <charset val="204"/>
          </rPr>
          <t xml:space="preserve">графа 4 </t>
        </r>
        <r>
          <rPr>
            <b/>
            <u/>
            <sz val="9"/>
            <color indexed="81"/>
            <rFont val="Tahoma"/>
            <family val="2"/>
            <charset val="204"/>
          </rPr>
          <t>может быть больше</t>
        </r>
        <r>
          <rPr>
            <b/>
            <sz val="9"/>
            <color indexed="81"/>
            <rFont val="Tahoma"/>
            <family val="2"/>
            <charset val="204"/>
          </rPr>
          <t xml:space="preserve"> суммы граф 6, 8</t>
        </r>
        <r>
          <rPr>
            <sz val="9"/>
            <color indexed="81"/>
            <rFont val="Tahoma"/>
            <family val="2"/>
            <charset val="204"/>
          </rPr>
          <t>) -  если в отчетном году выплачивались стипендии и/или иные формы материальной поддержки обучающимся по программам ПО и/или программам ДПО.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04"/>
          </rPr>
          <t>В частности, материальная помощь; МСП детям-сиротам, выплачиваемых в денежных знаках (ежегодное пособие на приобретение учебной литературы и письменных принадлежностей, компенсация на одежду обувь; компенсация на питание, и т.д.); оплата расходов на организацию культурно-массовой, физкультурной и спортивной, оздоровительной работы со студентами, - осуществленных как за счет стипендиального фонда, так и за счет других источников.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  <charset val="204"/>
          </rPr>
          <t>Среднегодовая численность обучающихся, получающих стипендии,</t>
        </r>
        <r>
          <rPr>
            <sz val="9"/>
            <color indexed="81"/>
            <rFont val="Tahoma"/>
            <family val="2"/>
            <charset val="204"/>
          </rPr>
          <t xml:space="preserve"> исчисляется пропорционально времени, в течение которого обучающиеся фактически получали стипендиальные выплаты.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Обучающиеся, </t>
        </r>
        <r>
          <rPr>
            <b/>
            <u/>
            <sz val="9"/>
            <color indexed="81"/>
            <rFont val="Tahoma"/>
            <family val="2"/>
            <charset val="204"/>
          </rPr>
          <t>получавшие одновременно два и более видов стипендий</t>
        </r>
        <r>
          <rPr>
            <b/>
            <sz val="9"/>
            <color indexed="81"/>
            <rFont val="Tahoma"/>
            <family val="2"/>
            <charset val="204"/>
          </rPr>
          <t xml:space="preserve">, </t>
        </r>
        <r>
          <rPr>
            <sz val="9"/>
            <color indexed="81"/>
            <rFont val="Tahoma"/>
            <family val="2"/>
            <charset val="204"/>
          </rPr>
          <t>учитываются</t>
        </r>
        <r>
          <rPr>
            <b/>
            <sz val="9"/>
            <color indexed="81"/>
            <rFont val="Tahoma"/>
            <family val="2"/>
            <charset val="204"/>
          </rPr>
          <t xml:space="preserve"> по строке 09 – ОДНОКРАТНО</t>
        </r>
        <r>
          <rPr>
            <sz val="9"/>
            <color indexed="81"/>
            <rFont val="Tahoma"/>
            <family val="2"/>
            <charset val="204"/>
          </rPr>
          <t xml:space="preserve">, а по </t>
        </r>
        <r>
          <rPr>
            <b/>
            <sz val="9"/>
            <color indexed="81"/>
            <rFont val="Tahoma"/>
            <family val="2"/>
            <charset val="204"/>
          </rPr>
          <t>строкам 10 - 15</t>
        </r>
        <r>
          <rPr>
            <sz val="9"/>
            <color indexed="81"/>
            <rFont val="Tahoma"/>
            <family val="2"/>
            <charset val="204"/>
          </rPr>
          <t xml:space="preserve"> - по каждому виду стипендий отдельно. 
Поэтому </t>
        </r>
        <r>
          <rPr>
            <b/>
            <sz val="9"/>
            <color indexed="81"/>
            <rFont val="Tahoma"/>
            <family val="2"/>
            <charset val="204"/>
          </rPr>
          <t xml:space="preserve">строка 09 </t>
        </r>
        <r>
          <rPr>
            <b/>
            <u/>
            <sz val="9"/>
            <color indexed="81"/>
            <rFont val="Tahoma"/>
            <family val="2"/>
            <charset val="204"/>
          </rPr>
          <t>меньше или равна сумме</t>
        </r>
        <r>
          <rPr>
            <b/>
            <sz val="9"/>
            <color indexed="81"/>
            <rFont val="Tahoma"/>
            <family val="2"/>
            <charset val="204"/>
          </rPr>
          <t xml:space="preserve"> строк 10, 11, 12, 13, 14, 15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  <charset val="204"/>
          </rPr>
          <t>Среднегодовая численность обучающихся, получавших другие (кроме стипендий) формы материальной поддержки,</t>
        </r>
        <r>
          <rPr>
            <sz val="9"/>
            <color indexed="81"/>
            <rFont val="Tahoma"/>
            <family val="2"/>
            <charset val="204"/>
          </rPr>
          <t xml:space="preserve"> определяется суммированием численности обучающихся на всех формах обучения, получавших в календарном месяце другие (кроме стипендий) формы материальной поддержки, и делением полученной суммы на 12.
Обучающиеся, получавшие в календарном месяце одновременно два и более видов форм материальной поддержки, учитываются в этом месяце ОДНОКРАТНО.</t>
        </r>
      </text>
    </comment>
    <comment ref="A31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средств организации, направленных на выплату всех видов стипендии (за исключением государственной социальной стипендии) студентам, обучающимся по образовательным программам среднего профессионального образования, к среднегодовой численности студентов, получающих стипендию (кроме государственной социальной стипендии), обучающихся по образовательным программам среднего профессионального образования.</t>
        </r>
      </text>
    </comment>
    <comment ref="A32" authorId="0" shapeId="0">
      <text>
        <r>
          <rPr>
            <sz val="9"/>
            <color indexed="81"/>
            <rFont val="Tahoma"/>
            <family val="2"/>
            <charset val="204"/>
          </rPr>
          <t>Отношение объема средств организации, направленных на выплату государственной академической стипендии студентам, обучающимся по образовательным программам среднего профессионального образования, к среднегодовой численности студентов, получающих государственную академическую стипендию, обучающихся по образовательным программам среднего профессионального образования.</t>
        </r>
      </text>
    </comment>
    <comment ref="A33" authorId="0" shapeId="0">
      <text>
        <r>
          <rPr>
            <sz val="9"/>
            <color indexed="81"/>
            <rFont val="Tahoma"/>
            <family val="2"/>
            <charset val="204"/>
          </rPr>
          <t>Отношение среднегодовой численности студентов, обучающихся по образовательным программам среднего профессионального образования, получающих государственную академическую стипендию, к общей среднегодовой численности студентов, обучающихся по образовательным программам среднего профессионального образования по очной форме обучения за счет бюджетных ассигнований бюджетной системы Российской Федерации, выраженное в процентах.</t>
        </r>
      </text>
    </comment>
    <comment ref="A34" authorId="0" shapeId="0">
      <text>
        <r>
          <rPr>
            <sz val="9"/>
            <color indexed="81"/>
            <rFont val="Tahoma"/>
            <family val="2"/>
            <charset val="204"/>
          </rPr>
          <t>Отношение среднегодовой численности студентов, обучающихся по образовательным программам среднего профессионального образования, получающих государственную социальную стипендию, к общей среднегодовой численности студентов, обучающихся по образовательным программам среднего профессионального образования по очной форме обучения за счет бюджетных ассигнований бюджетной системы Российской Федерации, выраженное в процентах.</t>
        </r>
      </text>
    </comment>
  </commentList>
</comments>
</file>

<file path=xl/comments16.xml><?xml version="1.0" encoding="utf-8"?>
<comments xmlns="http://schemas.openxmlformats.org/spreadsheetml/2006/main">
  <authors>
    <author>Автор</author>
  </authors>
  <commentList>
    <comment ref="F6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Среднегодовая численность обучающихся по соответствующей образовательной программе должна быть </t>
        </r>
        <r>
          <rPr>
            <b/>
            <sz val="9"/>
            <color indexed="81"/>
            <rFont val="Tahoma"/>
            <family val="2"/>
            <charset val="204"/>
          </rPr>
          <t>больше или равна</t>
        </r>
        <r>
          <rPr>
            <sz val="9"/>
            <color indexed="81"/>
            <rFont val="Tahoma"/>
            <family val="2"/>
            <charset val="204"/>
          </rPr>
          <t xml:space="preserve">  среднегодовой численности обучающихся по этой программе:
- получающих стипендии (см. </t>
        </r>
        <r>
          <rPr>
            <b/>
            <sz val="9"/>
            <color indexed="81"/>
            <rFont val="Tahoma"/>
            <family val="2"/>
            <charset val="204"/>
          </rPr>
          <t>п.3.4 стр.09</t>
        </r>
        <r>
          <rPr>
            <sz val="9"/>
            <color indexed="81"/>
            <rFont val="Tahoma"/>
            <family val="2"/>
            <charset val="204"/>
          </rPr>
          <t xml:space="preserve">);
- получающих другие (кроме стипендий) формы материальной поддержки (см. </t>
        </r>
        <r>
          <rPr>
            <b/>
            <sz val="9"/>
            <color indexed="81"/>
            <rFont val="Tahoma"/>
            <family val="2"/>
            <charset val="204"/>
          </rPr>
          <t>п.3.4 стр.16</t>
        </r>
        <r>
          <rPr>
            <sz val="9"/>
            <color indexed="81"/>
            <rFont val="Tahoma"/>
            <family val="2"/>
            <charset val="204"/>
          </rPr>
          <t>).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7" authorId="0" shapeId="0">
      <text>
        <r>
          <rPr>
            <sz val="9"/>
            <color indexed="81"/>
            <rFont val="Tahoma"/>
            <family val="2"/>
            <charset val="204"/>
          </rPr>
          <t>Учитываются здания, на которые составлена и утверждена дефектная ведомость (акт) на капитальный ремонт.</t>
        </r>
      </text>
    </comment>
    <comment ref="G7" authorId="0" shapeId="0">
      <text>
        <r>
          <rPr>
            <sz val="9"/>
            <color indexed="81"/>
            <rFont val="Tahoma"/>
            <family val="2"/>
            <charset val="204"/>
          </rPr>
          <t>Учитываются здания, подлежащие сносу, на которые бюро технической инвентаризации дало соответствующее заключение.</t>
        </r>
      </text>
    </comment>
    <comment ref="A9" authorId="0" shapeId="0">
      <text>
        <r>
          <rPr>
            <sz val="9"/>
            <color indexed="81"/>
            <rFont val="Tahoma"/>
            <family val="2"/>
            <charset val="204"/>
          </rPr>
          <t>Указываются данные об отдельно стоящих зданиях, которые организация занимает полностью.</t>
        </r>
      </text>
    </comment>
    <comment ref="A15" authorId="0" shapeId="0">
      <text>
        <r>
          <rPr>
            <sz val="9"/>
            <color indexed="81"/>
            <rFont val="Tahoma"/>
            <family val="2"/>
            <charset val="204"/>
          </rPr>
          <t>Данные предоставляются, если образовательная организация занимает не полностью здание, а использует только часть здания - одно или несколько помещений (если организация использует несколько помещений в одном здании, то здание указывается один раз).</t>
        </r>
      </text>
    </comment>
    <comment ref="A21" authorId="0" shapeId="0">
      <text>
        <r>
          <rPr>
            <sz val="9"/>
            <color indexed="81"/>
            <rFont val="Tahoma"/>
            <family val="2"/>
            <charset val="204"/>
          </rPr>
          <t>Указываются данные об отдельно стоящих зданиях, которые организация занимает полностью</t>
        </r>
        <r>
          <rPr>
            <b/>
            <sz val="9"/>
            <color indexed="81"/>
            <rFont val="Tahoma"/>
            <family val="2"/>
            <charset val="204"/>
          </rPr>
          <t>.</t>
        </r>
      </text>
    </comment>
    <comment ref="A26" authorId="0" shapeId="0">
      <text>
        <r>
          <rPr>
            <sz val="9"/>
            <color indexed="81"/>
            <rFont val="Tahoma"/>
            <family val="2"/>
            <charset val="204"/>
          </rPr>
          <t>Данные предоставляются, если образовательная организация занимает не полностью здание, а использует только часть здания - одно или несколько помещений. Данные приводятся по зданиям, а не по помещениям (т.е. если организация использует несколько помещений в одном здании, то здание указывается один раз).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34" authorId="0" shapeId="0">
      <text>
        <r>
          <rPr>
            <sz val="9"/>
            <color indexed="81"/>
            <rFont val="Tahoma"/>
            <family val="2"/>
            <charset val="204"/>
          </rPr>
          <t>Отношение площади общежитий образовательной организации к численности приведённого контингента обучающихся по образовательным программам среднего профессионального образования (</t>
        </r>
        <r>
          <rPr>
            <b/>
            <sz val="9"/>
            <color indexed="81"/>
            <rFont val="Tahoma"/>
            <family val="2"/>
            <charset val="204"/>
          </rPr>
          <t>п.3.5 строка 01 графа 4</t>
        </r>
        <r>
          <rPr>
            <sz val="9"/>
            <color indexed="81"/>
            <rFont val="Tahoma"/>
            <family val="2"/>
            <charset val="204"/>
          </rPr>
          <t>), умноженное на 100 (в %).</t>
        </r>
      </text>
    </comment>
    <comment ref="A35" authorId="0" shapeId="0">
      <text>
        <r>
          <rPr>
            <sz val="9"/>
            <color indexed="81"/>
            <rFont val="Tahoma"/>
            <family val="2"/>
            <charset val="204"/>
          </rPr>
          <t>Отношение площади учебно-лабораторных помещений, имеющихся на праве собственности или оперативного управления, к приведенному контингенту студентов (</t>
        </r>
        <r>
          <rPr>
            <b/>
            <sz val="9"/>
            <color indexed="81"/>
            <rFont val="Tahoma"/>
            <family val="2"/>
            <charset val="204"/>
          </rPr>
          <t>п.3.5 строка 01 графа 4</t>
        </r>
        <r>
          <rPr>
            <sz val="9"/>
            <color indexed="81"/>
            <rFont val="Tahoma"/>
            <family val="2"/>
            <charset val="204"/>
          </rPr>
          <t>), обучающихся по образовательным программам среднего профессионального образования.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 коммерческой или безвозмездной основе 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04"/>
          </rPr>
          <t>Отношение численности студентов, обучающихся по образовательным программам среднего профессионального образования, проживающих в общежитиях, к общей численности студентов (при их наличии), обучающихся по образовательным программам среднего профессионального образования, нуждающихся в общежитиях, выраженное в процентах. В случае отсутствия студентов, нуждающихся в общежитиях, принимается равным 100%, если в образовательной организации есть общежитие, и 0% в противном случае.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sz val="9"/>
            <color indexed="81"/>
            <rFont val="Tahoma"/>
            <family val="2"/>
            <charset val="204"/>
          </rPr>
          <t>включая предприятия общественного питания, расположенные в отдельных зданиях</t>
        </r>
      </text>
    </comment>
    <comment ref="A16" authorId="0" shapeId="0">
      <text>
        <r>
          <rPr>
            <sz val="9"/>
            <color indexed="81"/>
            <rFont val="Tahoma"/>
            <family val="2"/>
            <charset val="204"/>
          </rPr>
          <t>Отношение числа фактически используемых посадочных мест в собственных (без сданных в аренду и субаренду) и арендованных предприятиях (подразделениях) общественного питания к расчетной численности студентов (</t>
        </r>
        <r>
          <rPr>
            <b/>
            <sz val="9"/>
            <color indexed="81"/>
            <rFont val="Tahoma"/>
            <family val="2"/>
            <charset val="204"/>
          </rPr>
          <t>п.3.5 строка 01 графа 5</t>
        </r>
        <r>
          <rPr>
            <sz val="9"/>
            <color indexed="81"/>
            <rFont val="Tahoma"/>
            <family val="2"/>
            <charset val="204"/>
          </rPr>
          <t xml:space="preserve">) , обучающихся по образовательным программам среднего профессионального образования, умноженное на 100. 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D6" authorId="0" shapeId="0">
      <text>
        <r>
          <rPr>
            <sz val="9"/>
            <color indexed="81"/>
            <rFont val="Tahoma"/>
            <family val="2"/>
            <charset val="204"/>
          </rPr>
          <t>- во время проведения занятий преподавателями или обучающимися;
- в процессе подготовки домашних заданий обучающимися;
- в процессе подготовки к занятиям преподавателями.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04"/>
          </rPr>
          <t>Интранет</t>
        </r>
        <r>
          <rPr>
            <sz val="9"/>
            <color indexed="81"/>
            <rFont val="Tahoma"/>
            <family val="2"/>
            <charset val="204"/>
          </rPr>
          <t xml:space="preserve"> - распределенная корпоративная вычислительная сеть, базирующаяся на технологиях Интернета и предназначенная для обеспечения доступа сотрудников, обучающихся к корпоративным информационным электронным ресурсам.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A19" authorId="0" shapeId="0">
      <text>
        <r>
          <rPr>
            <sz val="9"/>
            <color indexed="81"/>
            <rFont val="Tahoma"/>
            <family val="2"/>
            <charset val="204"/>
          </rPr>
          <t>кроме программных средств общего назначения.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A9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интервал максимальной скорости доступа к Интернету по самому быстродействующему из используемых организацией видов подключения к Интернету. Код, указанный в строке 01, должен быть отражен хотя бы в одной из строк 02 - 04.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04"/>
          </rPr>
          <t>Для соединения с поставщиком услуг используются радиосигналы, а не кабели.
Не путать с локальной сетью, в которой используется Wi-Fi.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04"/>
          </rPr>
          <t>Доступ к Интернету по сетям подвижной сотовой связи.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A18" authorId="0" shapeId="0">
      <text>
        <r>
          <rPr>
            <sz val="9"/>
            <color indexed="81"/>
            <rFont val="Tahoma"/>
            <family val="2"/>
            <charset val="204"/>
          </rPr>
          <t>Должен соответствовать требованиям ГОСТ Р 52872-2019</t>
        </r>
      </text>
    </comment>
  </commentList>
</comments>
</file>

<file path=xl/sharedStrings.xml><?xml version="1.0" encoding="utf-8"?>
<sst xmlns="http://schemas.openxmlformats.org/spreadsheetml/2006/main" count="1462" uniqueCount="736">
  <si>
    <t>1.1. Наличие основных фондов</t>
  </si>
  <si>
    <t>Код по ОКЕИ: тысяча рублей-384 (с одним десятичным знаком)</t>
  </si>
  <si>
    <t>Наименование показателей</t>
  </si>
  <si>
    <t>№ строки</t>
  </si>
  <si>
    <t>Наличие по полной учетной стоимости</t>
  </si>
  <si>
    <t>01</t>
  </si>
  <si>
    <t>Х</t>
  </si>
  <si>
    <t>02</t>
  </si>
  <si>
    <t>машины, оборудование</t>
  </si>
  <si>
    <t>03</t>
  </si>
  <si>
    <t>из них: 
   измерительные и регулирующие приборы и устройства, лабораторное оборудование</t>
  </si>
  <si>
    <t>04</t>
  </si>
  <si>
    <t>информационные машины и оборудование (кроме учтенных по стр. 04)</t>
  </si>
  <si>
    <t>05</t>
  </si>
  <si>
    <t>в том числе вычислительная техника</t>
  </si>
  <si>
    <t>06</t>
  </si>
  <si>
    <t>библиотечный фонд</t>
  </si>
  <si>
    <t>07</t>
  </si>
  <si>
    <t>нематериальные основные фонды</t>
  </si>
  <si>
    <t>08</t>
  </si>
  <si>
    <t>прочие виды основных фондов</t>
  </si>
  <si>
    <t>09</t>
  </si>
  <si>
    <t>Из строки 03 - машины и оборудование дорогостоящие (стоимостью свыше 1 млн. руб. за единицу)</t>
  </si>
  <si>
    <t>10</t>
  </si>
  <si>
    <t>Наличие доступа к Wi-Fi</t>
  </si>
  <si>
    <t>Максимальная скорость доступа к Интернету</t>
  </si>
  <si>
    <t>Здание 1</t>
  </si>
  <si>
    <t>Здание 2</t>
  </si>
  <si>
    <t>Общежития:</t>
  </si>
  <si>
    <t>Учебно-лабораторные здания (корпуса):</t>
  </si>
  <si>
    <t>Год первоначального ввода в эксплуатацию</t>
  </si>
  <si>
    <t>Год последнего капитального ремонта</t>
  </si>
  <si>
    <t>1.2. Характеристика здания (зданий)</t>
  </si>
  <si>
    <t>1.3. Наличие и использование площадей</t>
  </si>
  <si>
    <t>Код по ОКЕИ: квадратный метр - 055 (в целых); га-059 (с двумя десятичными знаками)</t>
  </si>
  <si>
    <t>Всего (сумма граф 9, 10,11 и 12)</t>
  </si>
  <si>
    <t>Из нее площадь:</t>
  </si>
  <si>
    <t>сданная
в аренду или субаренду</t>
  </si>
  <si>
    <t>требующая капитального ремонта</t>
  </si>
  <si>
    <t>оборудованная охранно-пожарной сигнализацией</t>
  </si>
  <si>
    <t>другие формы владения</t>
  </si>
  <si>
    <t>Общая площадь зданий (помещений) - всего (сумма строк 02, 09, 12), кв.м</t>
  </si>
  <si>
    <t>из нее площадь по целям использования:
учебно-лабораторных зданий (сумма строк 03, 05, 06, 07)</t>
  </si>
  <si>
    <t>в том числе:
учебная</t>
  </si>
  <si>
    <t>из нее площадь крытых спортивных сооружений</t>
  </si>
  <si>
    <t>учебно-вспомогательная</t>
  </si>
  <si>
    <t>предназначенная для научно-исследовательских подразделений</t>
  </si>
  <si>
    <t>подсобная</t>
  </si>
  <si>
    <t>из нее площадь пунктов общественного питания</t>
  </si>
  <si>
    <t>общежитий</t>
  </si>
  <si>
    <t xml:space="preserve">         в том числе жилая</t>
  </si>
  <si>
    <t xml:space="preserve">             из нее занятая обучающимися</t>
  </si>
  <si>
    <t>11</t>
  </si>
  <si>
    <t>прочих зданий (помещений)</t>
  </si>
  <si>
    <t>12</t>
  </si>
  <si>
    <t>Общая площадь земельных участков - всего, га</t>
  </si>
  <si>
    <t>13</t>
  </si>
  <si>
    <t>из нее площадь по целям использования: 
учебных полигонов</t>
  </si>
  <si>
    <t>14</t>
  </si>
  <si>
    <t>опытных полей</t>
  </si>
  <si>
    <t>15</t>
  </si>
  <si>
    <t>Код по ОКЕИ: место-698</t>
  </si>
  <si>
    <t>Число учебных (рабочих) мест в учебно-производственных помещениях (мастерских, полигонах, технодромах, учебных цехах и т.п.):
   всего:</t>
  </si>
  <si>
    <t xml:space="preserve"> в том числе предоставлено организациями, с которыми заключены договоры на подготовку кадров </t>
  </si>
  <si>
    <t xml:space="preserve">Количество автоматизированных тренажерно-обучающих комплексов (систем) </t>
  </si>
  <si>
    <t>Код по ОКЕИ:  штука-796</t>
  </si>
  <si>
    <t>находящаяся на капитальном ремонте</t>
  </si>
  <si>
    <t>находящаяся в аварийном состоянии</t>
  </si>
  <si>
    <t>1.4. Обеспеченность обучающихся общежитиями</t>
  </si>
  <si>
    <t>Код по ОКЕИ: человек -792</t>
  </si>
  <si>
    <t>Лица, осваивающие</t>
  </si>
  <si>
    <t>образовательные программы подготовки квалифицированных рабочих, служащих</t>
  </si>
  <si>
    <t>образовательные программы подготовки специалистов среднего звена</t>
  </si>
  <si>
    <t>программы профессионального обучения</t>
  </si>
  <si>
    <t>дополнительные профессиональные программы</t>
  </si>
  <si>
    <t>Численность обучающихся, нуждающихся в общежитиях</t>
  </si>
  <si>
    <t>в том числе проживает в общежитиях</t>
  </si>
  <si>
    <t>из них проживает:
в помещениях с повышенными комфортными условиями</t>
  </si>
  <si>
    <t>в общежитиях, арендуемых у сторонних организаций</t>
  </si>
  <si>
    <t>1.5. Наличие мест общественного питания</t>
  </si>
  <si>
    <t>Код по ОКЕИ: мест - 698</t>
  </si>
  <si>
    <t>Учебно-лабораторные здания (корпуса)</t>
  </si>
  <si>
    <t>Общежития</t>
  </si>
  <si>
    <t>Число посадочных мест в собственных (без сданных в аренду и субаренду) и арендованных предприятиях (подразделениях) общественного питания</t>
  </si>
  <si>
    <t xml:space="preserve">          в том числе фактически используется</t>
  </si>
  <si>
    <t>Число посадочных мест в предприятиях (подразделениях) общественного питания, сданных в аренду и субаренду</t>
  </si>
  <si>
    <t>Код по ОКЕИ: штука - 796</t>
  </si>
  <si>
    <t>Всего</t>
  </si>
  <si>
    <t>в том числе используемых в учебных целях</t>
  </si>
  <si>
    <t>всего</t>
  </si>
  <si>
    <t>из них доступных для использования обучающимися в свободное от основных занятий время</t>
  </si>
  <si>
    <t>Персональные компьютеры - всего</t>
  </si>
  <si>
    <t>из них : 
ноутбуки и другие портативные персональные компьютеры (кроме планшетных)</t>
  </si>
  <si>
    <t>планшетные компьютеры</t>
  </si>
  <si>
    <t>находящиеся в составе локальных вычислительных сетей</t>
  </si>
  <si>
    <t>имеющие доступ к Интернету</t>
  </si>
  <si>
    <t>имеющие доступ к Интранет-порталу организации</t>
  </si>
  <si>
    <t>поступившие в отчетном году</t>
  </si>
  <si>
    <t>Электронные терминалы (инфоматы)</t>
  </si>
  <si>
    <t xml:space="preserve">   из них с доступом к ресурсам Интернета</t>
  </si>
  <si>
    <t>Мультимедийные проекторы</t>
  </si>
  <si>
    <t>Интерактивные доски</t>
  </si>
  <si>
    <t>Принтеры</t>
  </si>
  <si>
    <t>Сканеры</t>
  </si>
  <si>
    <t>Многофункциональные устройства (МФУ, выполняющие операции печати, сканирования, копирования)</t>
  </si>
  <si>
    <t>Ксероксы</t>
  </si>
  <si>
    <t>Укажите по каждой из строк соответствующий код: да-1, нет-2</t>
  </si>
  <si>
    <t>Наличие в организации</t>
  </si>
  <si>
    <t>в том числе доступно для использования обучающимися</t>
  </si>
  <si>
    <t>Обучающие компьютерные программы по отдельным предметам или темам, пакеты программ по специальностям</t>
  </si>
  <si>
    <t>Программы компьютерного тестирования</t>
  </si>
  <si>
    <t>Виртуальные тренажеры</t>
  </si>
  <si>
    <t>Электронные версии справочников, энциклопедий, словарей и т.п.</t>
  </si>
  <si>
    <t>Электронные версии учебных пособий по отдельным предметам или темам</t>
  </si>
  <si>
    <t>Специальные программные средства для научных исследований</t>
  </si>
  <si>
    <t>Электронные библиотеки (электронные библиотечные системы)</t>
  </si>
  <si>
    <t>Электронные справочно-правовые системы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</si>
  <si>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</si>
  <si>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X</t>
  </si>
  <si>
    <t>Системы электронного документооборота</t>
  </si>
  <si>
    <t>Средства контент-фильтрации доступа к Интернету</t>
  </si>
  <si>
    <t>Другие специальные программные средства</t>
  </si>
  <si>
    <t xml:space="preserve">Укажите по каждой строке графы 3 код, соответствующий следующим интервалам максимальной скорости доступа к Интернету: 
</t>
  </si>
  <si>
    <t>Наименование показателя</t>
  </si>
  <si>
    <t>Код</t>
  </si>
  <si>
    <t xml:space="preserve">Максимальная скорость доступа к Интернету </t>
  </si>
  <si>
    <r>
      <t>ниже 256 Кбит/сек-</t>
    </r>
    <r>
      <rPr>
        <sz val="10"/>
        <color rgb="FF7030A0"/>
        <rFont val="Arial"/>
        <family val="2"/>
        <charset val="204"/>
      </rPr>
      <t>код 1</t>
    </r>
    <r>
      <rPr>
        <sz val="10"/>
        <color rgb="FF000000"/>
        <rFont val="Arial"/>
        <family val="2"/>
        <charset val="204"/>
      </rPr>
      <t>;
256-511 Кбит/сек-</t>
    </r>
    <r>
      <rPr>
        <sz val="10"/>
        <color rgb="FF7030A0"/>
        <rFont val="Arial"/>
        <family val="2"/>
        <charset val="204"/>
      </rPr>
      <t>код 2</t>
    </r>
    <r>
      <rPr>
        <sz val="10"/>
        <color rgb="FF000000"/>
        <rFont val="Arial"/>
        <family val="2"/>
        <charset val="204"/>
      </rPr>
      <t>;
512 Кбит/сек-999 Кбит/сек-</t>
    </r>
    <r>
      <rPr>
        <sz val="10"/>
        <color rgb="FF7030A0"/>
        <rFont val="Arial"/>
        <family val="2"/>
        <charset val="204"/>
      </rPr>
      <t>код 3</t>
    </r>
    <r>
      <rPr>
        <sz val="10"/>
        <color rgb="FF000000"/>
        <rFont val="Arial"/>
        <family val="2"/>
        <charset val="204"/>
      </rPr>
      <t>; 
1.0-1.9 Мбит/сек-</t>
    </r>
    <r>
      <rPr>
        <sz val="10"/>
        <color rgb="FF7030A0"/>
        <rFont val="Arial"/>
        <family val="2"/>
        <charset val="204"/>
      </rPr>
      <t>код 4</t>
    </r>
    <r>
      <rPr>
        <sz val="10"/>
        <color rgb="FF000000"/>
        <rFont val="Arial"/>
        <family val="2"/>
        <charset val="204"/>
      </rPr>
      <t>; 
2.0-29.9 Мбит/сек-</t>
    </r>
    <r>
      <rPr>
        <sz val="10"/>
        <color rgb="FF7030A0"/>
        <rFont val="Arial"/>
        <family val="2"/>
        <charset val="204"/>
      </rPr>
      <t>код 5</t>
    </r>
    <r>
      <rPr>
        <sz val="10"/>
        <color rgb="FF000000"/>
        <rFont val="Arial"/>
        <family val="2"/>
        <charset val="204"/>
      </rPr>
      <t xml:space="preserve">; 
</t>
    </r>
  </si>
  <si>
    <r>
      <t>30.0-49.9 Мбит/сек-</t>
    </r>
    <r>
      <rPr>
        <sz val="10"/>
        <color rgb="FF7030A0"/>
        <rFont val="Arial"/>
        <family val="2"/>
        <charset val="204"/>
      </rPr>
      <t>код 6</t>
    </r>
    <r>
      <rPr>
        <sz val="10"/>
        <color rgb="FF000000"/>
        <rFont val="Arial"/>
        <family val="2"/>
        <charset val="204"/>
      </rPr>
      <t>; 
50.0-99.9  Мбит/сек-</t>
    </r>
    <r>
      <rPr>
        <sz val="10"/>
        <color rgb="FF7030A0"/>
        <rFont val="Arial"/>
        <family val="2"/>
        <charset val="204"/>
      </rPr>
      <t>код 7</t>
    </r>
    <r>
      <rPr>
        <sz val="10"/>
        <color rgb="FF000000"/>
        <rFont val="Arial"/>
        <family val="2"/>
        <charset val="204"/>
      </rPr>
      <t>; 
100 Мбит/сек и выше-</t>
    </r>
    <r>
      <rPr>
        <sz val="10"/>
        <color rgb="FF7030A0"/>
        <rFont val="Arial"/>
        <family val="2"/>
        <charset val="204"/>
      </rPr>
      <t>код 8</t>
    </r>
    <r>
      <rPr>
        <sz val="10"/>
        <color rgb="FF000000"/>
        <rFont val="Arial"/>
        <family val="2"/>
        <charset val="204"/>
      </rPr>
      <t>; 
этот вид доступа не используется-</t>
    </r>
    <r>
      <rPr>
        <sz val="10"/>
        <color rgb="FF7030A0"/>
        <rFont val="Arial"/>
        <family val="2"/>
        <charset val="204"/>
      </rPr>
      <t>код 9</t>
    </r>
    <r>
      <rPr>
        <sz val="10"/>
        <color rgb="FF000000"/>
        <rFont val="Arial"/>
        <family val="2"/>
        <charset val="204"/>
      </rPr>
      <t xml:space="preserve"> (этот код может быть использован для строк 02,03,04)</t>
    </r>
  </si>
  <si>
    <t>2.4. Информационная открытость организации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</si>
  <si>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</si>
  <si>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</si>
  <si>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деятельности организации</t>
  </si>
  <si>
    <t>о персональном составе педагогических работников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</si>
  <si>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оказании платных образовательных услуг за счет средств физических и (или) юридических лиц</t>
  </si>
  <si>
    <t>о поступлении финансовых и материальных средств и об их расходовании по итогам финансового года</t>
  </si>
  <si>
    <t>о трудоустройстве выпускников</t>
  </si>
  <si>
    <t>о направлениях и результатах научной (научно-исследовательской) деятельности и научно-исследовательской базе для ее осуществления</t>
  </si>
  <si>
    <t>отчет об образовательной и хозяйственной деятельности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</si>
  <si>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</si>
  <si>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Код: Да-1 / Нет-2</t>
  </si>
  <si>
    <t>2.5. Реализация образовательных программ с применением электронного обучения, дистанционных образовательных технологий</t>
  </si>
  <si>
    <t>Укажите по каждой из строк граф 3,4,5,6 соответствующий код: да-1, нет-2</t>
  </si>
  <si>
    <t>Реализация образовательных программ</t>
  </si>
  <si>
    <t>подготовки квалифицированных рабочих, служащих</t>
  </si>
  <si>
    <t>подготовки специалистов среднего звена</t>
  </si>
  <si>
    <t>профессионального обучения</t>
  </si>
  <si>
    <t>Применение электронного обучения</t>
  </si>
  <si>
    <t>Применение дистанционных образовательных технологий</t>
  </si>
  <si>
    <t>2.6. Формирование и использование библиотечного фонда (включая библиотеки общежитий)</t>
  </si>
  <si>
    <t>Код по ОКЕИ: единица-642</t>
  </si>
  <si>
    <t>Поступило экземпляров за отчетный год</t>
  </si>
  <si>
    <t>Выбыло экземпляров за отчетный год</t>
  </si>
  <si>
    <t>Состоит на учете экземпляров на конец отчетного года</t>
  </si>
  <si>
    <t>Выдано экземпляров за отчетный год</t>
  </si>
  <si>
    <t>в том числе обучающимся</t>
  </si>
  <si>
    <t>Объем библиотечного фонда - всего (сумма строк 08-11)</t>
  </si>
  <si>
    <t>из него литература: 
учебная</t>
  </si>
  <si>
    <t>в том числе обязательная</t>
  </si>
  <si>
    <t>методическая</t>
  </si>
  <si>
    <t>художественная</t>
  </si>
  <si>
    <t>научная</t>
  </si>
  <si>
    <t>Из строки 01: 
   печатные издания</t>
  </si>
  <si>
    <t>аудиовизуальные документы</t>
  </si>
  <si>
    <t>документы на микроформах</t>
  </si>
  <si>
    <t>электронные документы</t>
  </si>
  <si>
    <t>Код по ОКЕИ: место-698; человек-792; единиц-642</t>
  </si>
  <si>
    <t>Величина показателя</t>
  </si>
  <si>
    <t>Число посадочных мест для пользователей библиотеки, мест</t>
  </si>
  <si>
    <t>в том числе оснащены персональными компьютерами</t>
  </si>
  <si>
    <t>из них с доступом к Интернету</t>
  </si>
  <si>
    <t>Численность зарегистрированных пользователей библиотеки, человек</t>
  </si>
  <si>
    <t>из них обучающиеся в организации</t>
  </si>
  <si>
    <t>Информационное обслуживание: 
   число абонентов, единиц</t>
  </si>
  <si>
    <t>доступа через Интернет к электронному каталогу</t>
  </si>
  <si>
    <t>доступа через Интернет к полнотекстовым электронным ресурсам библиотеки</t>
  </si>
  <si>
    <t>3.1. Распределение объема средств организации по источникам их получения и видам деятельности</t>
  </si>
  <si>
    <t>Код по ОКЕИ: тысяча рублей - 384 (с одним десятичным знаком)</t>
  </si>
  <si>
    <t>Всего (сумма гр. 4,9)</t>
  </si>
  <si>
    <t>в том числе по видам деятельности</t>
  </si>
  <si>
    <t>образовательная</t>
  </si>
  <si>
    <t>из нее (из графы 4)</t>
  </si>
  <si>
    <t>почие виды</t>
  </si>
  <si>
    <t>по образовательным программам подготовки квалифицированных рабочих, служащих</t>
  </si>
  <si>
    <t>по образовательным программам подготовки специалистов среднего звена</t>
  </si>
  <si>
    <t>по программам профессионального обучения</t>
  </si>
  <si>
    <t>по дополнительным профессиональным программам</t>
  </si>
  <si>
    <t>в том числе средства: 
бюджетов всех уровней (субсидий) - всего (сумма строк 03-05)</t>
  </si>
  <si>
    <t>в том числе бюджета: 
федерального</t>
  </si>
  <si>
    <t>субъекта Российской Федерации</t>
  </si>
  <si>
    <t>местного</t>
  </si>
  <si>
    <t>организаций</t>
  </si>
  <si>
    <t>населения</t>
  </si>
  <si>
    <t>внебюджетных фондов</t>
  </si>
  <si>
    <t>иностранных источников</t>
  </si>
  <si>
    <t>Из строки 02 графы 3:  средства, полученные от органов государственного управления (местного самоуправления) за выполнение работ (услуг) по договорам</t>
  </si>
  <si>
    <r>
      <rPr>
        <b/>
        <sz val="10"/>
        <color rgb="FF000000"/>
        <rFont val="Arial"/>
        <family val="2"/>
        <charset val="204"/>
      </rPr>
      <t>Справка 2.</t>
    </r>
    <r>
      <rPr>
        <sz val="10"/>
        <color rgb="FF000000"/>
        <rFont val="Arial"/>
        <family val="2"/>
        <charset val="204"/>
      </rPr>
      <t xml:space="preserve"> Остаток средств:
      на начало отчетного года</t>
    </r>
  </si>
  <si>
    <t xml:space="preserve">Всего </t>
  </si>
  <si>
    <t>в том числе осуществляемые</t>
  </si>
  <si>
    <t>за счет средств бюджетов всех уровней (субсидий)</t>
  </si>
  <si>
    <t>из них (из гр. 4) - за счет средств на выполнение государственного (муниципального) задания</t>
  </si>
  <si>
    <t>заработная плата</t>
  </si>
  <si>
    <t>прочие выплаты</t>
  </si>
  <si>
    <t>начисления на выплаты по оплате труда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</si>
  <si>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</si>
  <si>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</si>
  <si>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</si>
  <si>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</si>
  <si>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</si>
  <si>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  социальное обеспечение</t>
  </si>
  <si>
    <t xml:space="preserve">   прочие расходы</t>
  </si>
  <si>
    <t>в том числе: 
увеличение стоимости основных средств</t>
  </si>
  <si>
    <t>16</t>
  </si>
  <si>
    <t>увеличение стоимости нематериальных активов</t>
  </si>
  <si>
    <t>17</t>
  </si>
  <si>
    <t>увеличение стоимости непроизведенных активов</t>
  </si>
  <si>
    <t>18</t>
  </si>
  <si>
    <t>увеличение стоимости материальных запасов</t>
  </si>
  <si>
    <t>19</t>
  </si>
  <si>
    <t>20</t>
  </si>
  <si>
    <t>21</t>
  </si>
  <si>
    <r>
      <t xml:space="preserve">Справка 4. </t>
    </r>
    <r>
      <rPr>
        <sz val="10"/>
        <color rgb="FF000000"/>
        <rFont val="Arial"/>
        <family val="2"/>
        <charset val="204"/>
      </rPr>
      <t>Из строки 01 графы 3: расходы, связанные с содержанием общежитий</t>
    </r>
  </si>
  <si>
    <r>
      <t>Справка 5.</t>
    </r>
    <r>
      <rPr>
        <sz val="10"/>
        <color rgb="FF000000"/>
        <rFont val="Arial"/>
        <family val="2"/>
        <charset val="204"/>
      </rPr>
      <t xml:space="preserve"> Из строки 01 графы 3: расходы, направленные на приобретение цифровых учебно-методических комплексов, цифровых тренажеров и "цифровых двойников"</t>
    </r>
  </si>
  <si>
    <t>3.3. Сведения о численности и оплате труда работников организации</t>
  </si>
  <si>
    <t>Код по ОКЕИ: человек - 792 (с одним десятичным знаком); тысяча рублей - 384 (с одним десятичным знаком)</t>
  </si>
  <si>
    <t>Средняя численность работников, человек</t>
  </si>
  <si>
    <t>Фонд начисленной заработной платы работников, тыс. руб.</t>
  </si>
  <si>
    <t>Фонд начисленной заработной платы работников по источникам финансирования, 
тыс. руб.</t>
  </si>
  <si>
    <t>списочного состава (без внешних совместителей)</t>
  </si>
  <si>
    <t>внешних совместителей (сумма граф 11,12,13)</t>
  </si>
  <si>
    <t>из гр. 5 списочного состава (без внешних совместителей)</t>
  </si>
  <si>
    <t>из гр. 7 внешних совместителей</t>
  </si>
  <si>
    <t>Всего (сумма граф 8,9,10)</t>
  </si>
  <si>
    <t>ОМС</t>
  </si>
  <si>
    <t>за счет средств от приносящей доход деятельности</t>
  </si>
  <si>
    <t>Всего работников (сумма строк 02, 03, 06, 07)</t>
  </si>
  <si>
    <t>в том числе: 
руководящие работники</t>
  </si>
  <si>
    <t>педагогические работники</t>
  </si>
  <si>
    <t>из них: 
преподаватели</t>
  </si>
  <si>
    <t>мастера производственного обучения</t>
  </si>
  <si>
    <t>учебно-вспомогательный персонал</t>
  </si>
  <si>
    <t>иной персонал</t>
  </si>
  <si>
    <t>3.4. Сведения о выплате стипендий и других форм материальной поддержки</t>
  </si>
  <si>
    <t>По всем образовательным программам</t>
  </si>
  <si>
    <t>в том числе по образовательным программам</t>
  </si>
  <si>
    <t>в том числе осуществляемые за счет средств бюджетов всех уровней (субсидий)</t>
  </si>
  <si>
    <t>в том числе: 
государственные академические стипендии студентам</t>
  </si>
  <si>
    <t>государственные социальные стипендии студентам</t>
  </si>
  <si>
    <t>стипендии Правительства Российской Федерации</t>
  </si>
  <si>
    <t>именные стипендии</t>
  </si>
  <si>
    <t xml:space="preserve">стипендии, назначенные юридическими лицами или физическими лицами </t>
  </si>
  <si>
    <t>прочие</t>
  </si>
  <si>
    <t>На выплату других (кроме стипендий) форм материальной поддержки обучающихся</t>
  </si>
  <si>
    <t>Получающих другие (кроме стипендий) формы материальной поддержки</t>
  </si>
  <si>
    <t>3.5. Сведения о численности обучающихся</t>
  </si>
  <si>
    <t xml:space="preserve">Код по ОКЕИ: человек - 792 </t>
  </si>
  <si>
    <t xml:space="preserve">Среднегодовая численность обучающихся  (с одним десятичным знаком) </t>
  </si>
  <si>
    <t xml:space="preserve">всего </t>
  </si>
  <si>
    <t>Программы среднего профессионального образования (сумма строк 02,03)</t>
  </si>
  <si>
    <t>из них программы подготовки:
квалифицированных рабочих, служащих</t>
  </si>
  <si>
    <t>специалистов среднего звена</t>
  </si>
  <si>
    <t>Программы профессионального обучения</t>
  </si>
  <si>
    <t>Дополнительные профессиональные программы</t>
  </si>
  <si>
    <t>3.6. Затраты на внедрение и использование цифровых технологий в отчетном году</t>
  </si>
  <si>
    <t>Затраты на внедрение и использование цифровых технологий – всего (сумма строк 03, 12)</t>
  </si>
  <si>
    <t>из них
затраты на продукты и услуги в области информационной безопасности</t>
  </si>
  <si>
    <t>из строки 01:
Внутренние затраты на внедрение и использование цифровых технологий</t>
  </si>
  <si>
    <t>из них:
на приобретение машин и оборудования, связанных с цифровыми технологиями, а также техническое обслуживание, модернизацию, текущий и капитальный ремонт, выполненные собственными силами</t>
  </si>
  <si>
    <t>из них на приобретение:
вычислительной техники и оргтехники</t>
  </si>
  <si>
    <t>коммуникационного оборудования</t>
  </si>
  <si>
    <t>на приобретение программного обеспечения, адаптацию и доработку программного обеспечения, выполненные собственными силами</t>
  </si>
  <si>
    <t>в том числе российского программного обеспечения</t>
  </si>
  <si>
    <t>на оплату услуг электросвязи</t>
  </si>
  <si>
    <t>в том числе на оплату доступа к Интернету</t>
  </si>
  <si>
    <t>на приобретение цифрового контента
(книги, музыкальные произведения, изображения, видео в электронном виде; цифровые модели и схемы (программы) обработки деталей и т.п.)</t>
  </si>
  <si>
    <t>Внешние затраты на внедрение и использование цифровых технологий</t>
  </si>
  <si>
    <t>3.7. Источники финансирования внутренних затрат на внедрение и использование цифровых технологий</t>
  </si>
  <si>
    <t>Внутренние затраты на внедрение и использование цифровых технологий (сумма строк 02, 03, 04)</t>
  </si>
  <si>
    <t>в том числе по источникам финансирования:
собственные средства организации</t>
  </si>
  <si>
    <t>средства бюджетов всех уровней</t>
  </si>
  <si>
    <t>прочие привлеченные средства</t>
  </si>
  <si>
    <t>из них:
некоммерческих организаций</t>
  </si>
  <si>
    <t>физических лиц</t>
  </si>
  <si>
    <t>4.1. Наличие и движение основных фондов</t>
  </si>
  <si>
    <t>Наличие по полной учетной стоимости на начало отчетного года</t>
  </si>
  <si>
    <t>Увеличение  полной учетной стоимости за отчетный год (поступление)</t>
  </si>
  <si>
    <t>Уменьшение полной учетной стоимости за отчетный год (выбытие)</t>
  </si>
  <si>
    <t>Наличие по полной учетной стоимости на конец отчетного года</t>
  </si>
  <si>
    <t>в том числе 
(из гр. 7)
не старше  5  лет</t>
  </si>
  <si>
    <t>Наличие на конец года по остаточной балансовой стоимости</t>
  </si>
  <si>
    <t>за счет создания новой стоимости (ввода в действие новых основных фондов, модернизации, реконструкции)</t>
  </si>
  <si>
    <t>машины, оборудование, включая хозяйственный инвентарь</t>
  </si>
  <si>
    <t>из них:
транспортные средства</t>
  </si>
  <si>
    <t>информационное, компьютерное и телекоммуникационное (ИКТ) оборудование</t>
  </si>
  <si>
    <t>из них: компьютеры и периферийное оборудование</t>
  </si>
  <si>
    <t>прочие машины и оборудование, включая хозяйственный инвентарь и другие объекты</t>
  </si>
  <si>
    <t>объекты интеллектуальной собственности</t>
  </si>
  <si>
    <t>Из строки 03:
машины и оборудование дорогостоящие (стоимостью свыше 1 млн. руб. за единицу)</t>
  </si>
  <si>
    <t>используемые в учебных целях в рамках реализации программ СПО - всего</t>
  </si>
  <si>
    <t>переданные на безвозмездной основе профильными организациями и предприятиями</t>
  </si>
  <si>
    <t>Раздел заполняется по состоянию на конец отчетного года.</t>
  </si>
  <si>
    <t xml:space="preserve">    из них арендованных </t>
  </si>
  <si>
    <r>
      <rPr>
        <b/>
        <sz val="8"/>
        <color rgb="FF000000"/>
        <rFont val="Arial"/>
        <family val="2"/>
        <charset val="204"/>
      </rPr>
      <t>Справка 16.</t>
    </r>
    <r>
      <rPr>
        <sz val="8"/>
        <color rgb="FF000000"/>
        <rFont val="Arial"/>
        <family val="2"/>
        <charset val="204"/>
      </rPr>
      <t xml:space="preserve"> Стоимость машин и оборудования (кроме указанных по стр. 3), не учтенных в составе основных фондов</t>
    </r>
  </si>
  <si>
    <t>4.2. Наличие и использование площадей</t>
  </si>
  <si>
    <t>сданная в аренду или субаренду</t>
  </si>
  <si>
    <t>Из гр. 3 площадь, по форме владения, пользования</t>
  </si>
  <si>
    <t>на правах собственности</t>
  </si>
  <si>
    <t>в оперативном управлении</t>
  </si>
  <si>
    <t>арендованная</t>
  </si>
  <si>
    <t>в том числе жилая</t>
  </si>
  <si>
    <t>из нее занятая обучающимися</t>
  </si>
  <si>
    <t>из них проживает в общежитиях, арендуемых у сторонних организаций</t>
  </si>
  <si>
    <t>Численность студентов, обучающихся по программам среднего профессионального образования, нуждающихся в общежитиях</t>
  </si>
  <si>
    <t>Справка 17.</t>
  </si>
  <si>
    <t>4.4. Наличие мест общественного питания</t>
  </si>
  <si>
    <t>Код по ОКЕИ: место - 698</t>
  </si>
  <si>
    <t>Учебно-лабораторные здания  (корпуса)</t>
  </si>
  <si>
    <t xml:space="preserve">       в том числе фактически используется</t>
  </si>
  <si>
    <t>4.5. Формирование библиотечного фонда (включая библиотечный фонд общежитий)</t>
  </si>
  <si>
    <t>учебно-методическая</t>
  </si>
  <si>
    <r>
      <t xml:space="preserve">4.6. Количество персональных компьютеров и информационного оборудования  </t>
    </r>
    <r>
      <rPr>
        <sz val="11"/>
        <color rgb="FF000000"/>
        <rFont val="Times New Roman"/>
        <family val="1"/>
        <charset val="204"/>
      </rPr>
      <t>(на конец отчетного года)</t>
    </r>
  </si>
  <si>
    <t>из них:
ноутбуки и другие портативные персональные компьютеры (кроме планшетных)</t>
  </si>
  <si>
    <t>из них с доступом к ресурсам Интернета</t>
  </si>
  <si>
    <t>Из стр. 01 - персональные компьютеры со сроком эксплуатации не более 5 лет</t>
  </si>
  <si>
    <r>
      <rPr>
        <b/>
        <sz val="10"/>
        <color rgb="FF000000"/>
        <rFont val="Times New Roman"/>
        <family val="1"/>
        <charset val="204"/>
      </rPr>
      <t>Справка 19.</t>
    </r>
    <r>
      <rPr>
        <sz val="10"/>
        <color rgb="FF000000"/>
        <rFont val="Times New Roman"/>
        <family val="1"/>
        <charset val="204"/>
      </rPr>
      <t xml:space="preserve"> Максимальная скорость доступа к Интернету</t>
    </r>
  </si>
  <si>
    <t>Суммарная пропускная способность всех каналов доступа к Интернету</t>
  </si>
  <si>
    <r>
      <t>4.7. Наличие специальных технических и программных средств (кроме программных средств общего назначения)</t>
    </r>
    <r>
      <rPr>
        <sz val="11"/>
        <color rgb="FF000000"/>
        <rFont val="Times New Roman"/>
        <family val="1"/>
        <charset val="204"/>
      </rPr>
      <t xml:space="preserve"> (на конец отчетного года)</t>
    </r>
  </si>
  <si>
    <t>Укажите по каждой из строк соответствующий код: да-1, нет-0</t>
  </si>
  <si>
    <t xml:space="preserve">Устройства для печати рельефно-точечным шрифтом Брайля </t>
  </si>
  <si>
    <t xml:space="preserve">Устройства для ввода информации рельефно-точечным шрифтом Брайля </t>
  </si>
  <si>
    <t xml:space="preserve">Читающие машины </t>
  </si>
  <si>
    <t xml:space="preserve">Видеоувеличители </t>
  </si>
  <si>
    <t xml:space="preserve">Программы невизуального доступа к информации </t>
  </si>
  <si>
    <t xml:space="preserve">Программы синтезаторов речи </t>
  </si>
  <si>
    <t xml:space="preserve">Звукоусиливающая аппаратура </t>
  </si>
  <si>
    <t xml:space="preserve">Альтернативные устройства ввода информации </t>
  </si>
  <si>
    <t xml:space="preserve">Устройства воспроизведения информации </t>
  </si>
  <si>
    <t>Система онлайн сурдоперевода</t>
  </si>
  <si>
    <t>22</t>
  </si>
  <si>
    <t>Мультимедийные издания, основанные на технологии оптического сканирования, с использованием технических средств реабилитации индивидуального и коллективного использования</t>
  </si>
  <si>
    <t>23</t>
  </si>
  <si>
    <t>Опоры для стояния (вертикализаторы)</t>
  </si>
  <si>
    <t>24</t>
  </si>
  <si>
    <t>Кресла коляски с электроприводом и гироскопом для преодоления лестничных маршей</t>
  </si>
  <si>
    <t>25</t>
  </si>
  <si>
    <t>Строка «электронная система обучения»</t>
  </si>
  <si>
    <t>26</t>
  </si>
  <si>
    <t>Другие специальные технические средства</t>
  </si>
  <si>
    <t>27</t>
  </si>
  <si>
    <t>28</t>
  </si>
  <si>
    <r>
      <rPr>
        <b/>
        <sz val="10"/>
        <color rgb="FF000000"/>
        <rFont val="Times New Roman"/>
        <family val="1"/>
        <charset val="204"/>
      </rPr>
      <t>Справка 20</t>
    </r>
    <r>
      <rPr>
        <sz val="10"/>
        <color rgb="FF000000"/>
        <rFont val="Times New Roman"/>
        <family val="1"/>
        <charset val="204"/>
      </rPr>
      <t>. Использование предоставленных БПОО субъекта Российской Федерации информационных и материально-технических ресурсов для обучения лиц с ОВЗ и инвалидов в образовательном процессе (да – 1; нет – 0)</t>
    </r>
  </si>
  <si>
    <t>5.1. Распределение объема средств организации по источникам их получения и по видам деятельности</t>
  </si>
  <si>
    <t>Всего (сумма гр. 4, 10, 11)</t>
  </si>
  <si>
    <t>из гр. 3 - на реализацию функций</t>
  </si>
  <si>
    <t>воспитательная</t>
  </si>
  <si>
    <t>по образовательным программам</t>
  </si>
  <si>
    <t>по обеспечению и обслуживанию образовательного процесса</t>
  </si>
  <si>
    <t>БПОО (1)</t>
  </si>
  <si>
    <t>РУМЦ (2)</t>
  </si>
  <si>
    <t>Объем поступивших средств (за отчетный год) - всего (сумма строк 02, 06)</t>
  </si>
  <si>
    <t>другие средства (кроме средств бюджетов всех уровней (субсидий) - всего (сумма строк 07-10)</t>
  </si>
  <si>
    <t>в том числе средства:
организаций</t>
  </si>
  <si>
    <t xml:space="preserve">      на конец отчетного года</t>
  </si>
  <si>
    <r>
      <rPr>
        <b/>
        <sz val="10"/>
        <color rgb="FF000000"/>
        <rFont val="Times New Roman"/>
        <family val="1"/>
        <charset val="204"/>
      </rPr>
      <t>Справка 21.</t>
    </r>
    <r>
      <rPr>
        <sz val="10"/>
        <color rgb="FF000000"/>
        <rFont val="Times New Roman"/>
        <family val="1"/>
        <charset val="204"/>
      </rPr>
      <t xml:space="preserve"> Остаток средств:
      на начало отчетного года</t>
    </r>
  </si>
  <si>
    <t>5.2. Расходы организации</t>
  </si>
  <si>
    <t>в том числе осуществляемые за счет средств</t>
  </si>
  <si>
    <t>бюджетов всех уровней (субсидий)</t>
  </si>
  <si>
    <t>организаций и предприятий реального сектора экономики и социальной сферы</t>
  </si>
  <si>
    <t>из гр.5 – осуществляющих деятельность по профилю реализуемых образовательной организацией образовательных программ</t>
  </si>
  <si>
    <t>Расходы организации – всего (сумма строк 02 – 05)</t>
  </si>
  <si>
    <t xml:space="preserve">в том числе: 
оплата труда и начисления на выплаты по оплате труда </t>
  </si>
  <si>
    <t xml:space="preserve">оплата работ, услуг </t>
  </si>
  <si>
    <t>социальное обеспечение</t>
  </si>
  <si>
    <t>прочие расходы</t>
  </si>
  <si>
    <t>Поступление нефинансовых активов (сумма строк 07, 12-14)</t>
  </si>
  <si>
    <t>Увеличение стоимости основных средств - всего</t>
  </si>
  <si>
    <t>в том числе:
машины и оборудование, включая хозяйственный инвентарь</t>
  </si>
  <si>
    <t>в том числе: транспортные средства</t>
  </si>
  <si>
    <t>прочие машины и оборудование, включая хозяйственный инвентарь, и другие объекты</t>
  </si>
  <si>
    <t>Увеличение стоимости нематериальных активов</t>
  </si>
  <si>
    <t>Увеличение стоимости непроизведенных активов</t>
  </si>
  <si>
    <t>Увеличение стоимости материальных запасов</t>
  </si>
  <si>
    <t>Из строки 01 - расходы на осуществление воспитательной и социализирующей деятельности (1) - всего</t>
  </si>
  <si>
    <t xml:space="preserve">      в том числе по направлениям деятельности: гражданско-патриотическое</t>
  </si>
  <si>
    <t xml:space="preserve">      профессионально-ориентирующее (развитие карьеры)</t>
  </si>
  <si>
    <t xml:space="preserve">     спортивное и здоровьесберегающее</t>
  </si>
  <si>
    <t xml:space="preserve">     экологическое</t>
  </si>
  <si>
    <t xml:space="preserve">     студенческое самоуправление</t>
  </si>
  <si>
    <t xml:space="preserve">     культурно-творческое</t>
  </si>
  <si>
    <t xml:space="preserve">    бизнес - ориентирующее (молодежное предпринимательство)</t>
  </si>
  <si>
    <t>Из строки 01 - на создание доступной среды для обучения инвалидов и лиц с ОВЗ</t>
  </si>
  <si>
    <t xml:space="preserve">     из них на повышение архитектурной доступности зданий, приобретение технических средств реабилитации и специального оборудования</t>
  </si>
  <si>
    <t>Из строки 01 - на приобретение цифровых учебно-методических комплексов, цифровых тренажеров и "цифровых двойников"</t>
  </si>
  <si>
    <t>Из строки 01 - на функционирование Центра проведения демонстрационного экзамена (при наличии)</t>
  </si>
  <si>
    <t xml:space="preserve">     из них: на закупку оборудования</t>
  </si>
  <si>
    <t xml:space="preserve">     на приобретение расходных материалов</t>
  </si>
  <si>
    <t>Из строки 01 - на организацию и проведение демонстрационного экзамена в части оплаты услуг привлекаемых экспертов</t>
  </si>
  <si>
    <t>29</t>
  </si>
  <si>
    <t xml:space="preserve">     в части приобретения расходных материалов</t>
  </si>
  <si>
    <t>30</t>
  </si>
  <si>
    <t>5.3. Сведения о выплате стипендий и других форм материальной поддержки</t>
  </si>
  <si>
    <r>
      <rPr>
        <b/>
        <sz val="10"/>
        <color rgb="FF000000"/>
        <rFont val="Times New Roman"/>
        <family val="1"/>
        <charset val="204"/>
      </rPr>
      <t xml:space="preserve">Расходы организации, тыс. руб.:
</t>
    </r>
    <r>
      <rPr>
        <sz val="10"/>
        <color rgb="FF000000"/>
        <rFont val="Times New Roman"/>
        <family val="1"/>
        <charset val="204"/>
      </rPr>
      <t>На выплату стипендий (сумма строк 02 – 07)</t>
    </r>
  </si>
  <si>
    <r>
      <rPr>
        <b/>
        <sz val="10"/>
        <color rgb="FF000000"/>
        <rFont val="Times New Roman"/>
        <family val="1"/>
        <charset val="204"/>
      </rPr>
      <t xml:space="preserve">Среднегодовая численность обучающихся, человек: </t>
    </r>
    <r>
      <rPr>
        <sz val="10"/>
        <color rgb="FF000000"/>
        <rFont val="Times New Roman"/>
        <family val="1"/>
        <charset val="204"/>
      </rPr>
      <t xml:space="preserve">
Получающих стипендии</t>
    </r>
  </si>
  <si>
    <t>Получающих стипендии (кроме государственной социальной стипендии)</t>
  </si>
  <si>
    <r>
      <t xml:space="preserve">Справка 21.  </t>
    </r>
    <r>
      <rPr>
        <sz val="10"/>
        <color rgb="FF000000"/>
        <rFont val="Times New Roman"/>
        <family val="1"/>
        <charset val="204"/>
      </rPr>
      <t>Среднегодовая численность обучающихся по программам подготовки квалифицированных рабочих, служащих по очной форме обучения за счет бюджетных ассигнований бюджетной системы РФ</t>
    </r>
  </si>
  <si>
    <t>Среднегодовая численность обучающихся по программам подготовки специалистов среднего звена по очной форме обучения за счет бюджетных ассигнований бюджетной системы РФ</t>
  </si>
  <si>
    <t>Численность студентов  (на 01 октября отчетного года),  получающих государственные академические стипендии, обучающихся по очной форме обучения:
      по программам подготовки квалифицированных
      рабочих, служащих</t>
  </si>
  <si>
    <t>по программам подготовки специалистов среднего звена</t>
  </si>
  <si>
    <t>5.4. Сведения о заработной плате работников организации</t>
  </si>
  <si>
    <t>Код по ОКЕИ: человек - 792; тысяча рублей - 384 (с одним десятичным знаком)</t>
  </si>
  <si>
    <t>Категории персонала</t>
  </si>
  <si>
    <r>
      <t xml:space="preserve">списочного состава (без внешних совместителей) </t>
    </r>
    <r>
      <rPr>
        <sz val="10"/>
        <color rgb="FF000000"/>
        <rFont val="Times New Roman"/>
        <family val="1"/>
        <charset val="204"/>
      </rPr>
      <t>&lt;1&gt;</t>
    </r>
  </si>
  <si>
    <r>
      <t xml:space="preserve">внешних совместителей </t>
    </r>
    <r>
      <rPr>
        <sz val="10"/>
        <color rgb="FF000000"/>
        <rFont val="Times New Roman"/>
        <family val="1"/>
        <charset val="204"/>
      </rPr>
      <t>&lt;2&gt;</t>
    </r>
  </si>
  <si>
    <t>внеших совместителей</t>
  </si>
  <si>
    <r>
      <t xml:space="preserve">в том числе по внутреннему совместительству </t>
    </r>
    <r>
      <rPr>
        <sz val="10"/>
        <color rgb="FF000000"/>
        <rFont val="Times New Roman"/>
        <family val="1"/>
        <charset val="204"/>
      </rPr>
      <t>&lt;3&gt;</t>
    </r>
  </si>
  <si>
    <t>Всего (сумма строк 02, 03, 06, 07)</t>
  </si>
  <si>
    <t xml:space="preserve">   учебно-вспомогательный персонал</t>
  </si>
  <si>
    <t xml:space="preserve">   иной персонал</t>
  </si>
  <si>
    <r>
      <t>списочного состава (без внешних совместителей)</t>
    </r>
    <r>
      <rPr>
        <sz val="9"/>
        <color rgb="FF7030A0"/>
        <rFont val="Arial"/>
        <family val="2"/>
        <charset val="204"/>
      </rPr>
      <t>&lt;1&gt;</t>
    </r>
  </si>
  <si>
    <r>
      <t>внешних совместителей</t>
    </r>
    <r>
      <rPr>
        <sz val="9"/>
        <color rgb="FF7030A0"/>
        <rFont val="Arial"/>
        <family val="2"/>
        <charset val="204"/>
      </rPr>
      <t>&lt;2&gt;</t>
    </r>
  </si>
  <si>
    <r>
      <t>в том числе по внутреннему совместительству</t>
    </r>
    <r>
      <rPr>
        <sz val="9"/>
        <color rgb="FF7030A0"/>
        <rFont val="Arial"/>
        <family val="2"/>
        <charset val="204"/>
      </rPr>
      <t>&lt;3&gt;</t>
    </r>
  </si>
  <si>
    <t>2.1. Общая характеристика основных образовательных программ, реализуемых организацией</t>
  </si>
  <si>
    <t>Код по ОКЕИ: человек - 792, единица – 642</t>
  </si>
  <si>
    <t>Наименование программ</t>
  </si>
  <si>
    <t>Из них (из гр.3)</t>
  </si>
  <si>
    <t>Численность обучающихся &lt;2&gt;</t>
  </si>
  <si>
    <t>в том числе по форме обучения</t>
  </si>
  <si>
    <t>Среднегодовая численность обучающихся &lt;3&gt;</t>
  </si>
  <si>
    <t>Из гр. 10 - обучающихся по договорам об оказании платных образовательных услуг</t>
  </si>
  <si>
    <t>прошли профессиональную общественную аккредитацию</t>
  </si>
  <si>
    <t>обновлены в отчетном году с участием общественно-деловых объединений и представителей работодателей</t>
  </si>
  <si>
    <t>очной</t>
  </si>
  <si>
    <t>очно-заочной</t>
  </si>
  <si>
    <t>заочной</t>
  </si>
  <si>
    <t>Основные общеобразовательные программы: 
   дошкольного образования</t>
  </si>
  <si>
    <t>начального, основного, среднего общего образования</t>
  </si>
  <si>
    <t>Основные профессиональные образовательные программы:
   подготовки квалифицированных рабочих, служащих</t>
  </si>
  <si>
    <t>бакалавриата</t>
  </si>
  <si>
    <t>специалитета</t>
  </si>
  <si>
    <t>магистратуры</t>
  </si>
  <si>
    <t>подготовки научно-педагогических кадров в аспирантуре (адъюнктуре)</t>
  </si>
  <si>
    <t>ординатуры</t>
  </si>
  <si>
    <t>ассистентуры-стажировки</t>
  </si>
  <si>
    <t>Число программ СПО (из суммы стр.03, 04 по гр.3): обеспеченных оборудованием, соответствующим инфраструктурным листам WorldSkills</t>
  </si>
  <si>
    <t>Число программ СПО (из суммы стр.03, 04 по гр.3): реализуемых с применением электронного обучения и дистанционных образовательных технологий</t>
  </si>
  <si>
    <t>из них (из стр. 13): реализуемых исключительно с применением электронного обучения, дистанционных образовательных технологий</t>
  </si>
  <si>
    <t>из них (из стр. 13): для инвалидов и лиц с ОВЗ</t>
  </si>
  <si>
    <t>Число адаптированных образовательных программ среднего профессионального образования</t>
  </si>
  <si>
    <t>в т.ч. для инвалидов и лиц с ОВЗ: с нарушениями зрения</t>
  </si>
  <si>
    <t>в т.ч. для инвалидов и лиц с ОВЗ: с нарушениями слуха</t>
  </si>
  <si>
    <t>в т.ч. для инвалидов и лиц с ОВЗ: с нарушениями опорно-двигательного аппарата</t>
  </si>
  <si>
    <t>в т.ч. для инвалидов и лиц с ОВЗ: с нарушениями интеллектуального развития</t>
  </si>
  <si>
    <t>в т.ч. для инвалидов и лиц с ОВЗ: с другими нарушениями</t>
  </si>
  <si>
    <t>в т.ч. для инвалидов и лиц с ОВЗ: с множественными нарушениями</t>
  </si>
  <si>
    <t>Из строки 16 – разработанных при участии РУМЦ</t>
  </si>
  <si>
    <t>из них (из стр. 23) – разработанных с использованием методических рекомендаций РУМЦ по их реализации с применением дистанционных образовательных технологий и электронного обучения для лиц с ОВЗ и инвалидов</t>
  </si>
  <si>
    <t>Численность обучающихся по программам среднего профессионального образования, освоивших (осваивающих) часть образовательной программы с применением электронного обучения, дистанционных образовательных технологий</t>
  </si>
  <si>
    <t>Численность обучающихся по образовательным программам среднего профессионального образования с использованием ресурсов организаций ОПК в рамках договоров о сетевом взаимодействии</t>
  </si>
  <si>
    <t>Численность обучающихся инвалидов и лиц с ОВЗ по адаптированным образовательным программам среднего профессионального образования, разработанных при участии РУМЦ</t>
  </si>
  <si>
    <r>
      <rPr>
        <b/>
        <sz val="9"/>
        <color rgb="FF000000"/>
        <rFont val="Times New Roman"/>
        <family val="1"/>
        <charset val="204"/>
      </rPr>
      <t>&lt;1&gt;</t>
    </r>
    <r>
      <rPr>
        <sz val="9"/>
        <color rgb="FF000000"/>
        <rFont val="Times New Roman"/>
        <family val="1"/>
        <charset val="204"/>
      </rPr>
      <t xml:space="preserve"> по строкам 03–07 учитываются программы, реализуемые с 01 октября года, предшествующего отчетному, по 30 сентября отчетного года, по строкам 08–10 – с 01 января по 31 декабря отчетного года.
</t>
    </r>
    <r>
      <rPr>
        <b/>
        <sz val="9"/>
        <color rgb="FF000000"/>
        <rFont val="Times New Roman"/>
        <family val="1"/>
        <charset val="204"/>
      </rPr>
      <t>&lt;2&gt;</t>
    </r>
    <r>
      <rPr>
        <sz val="9"/>
        <color rgb="FF000000"/>
        <rFont val="Times New Roman"/>
        <family val="1"/>
        <charset val="204"/>
      </rPr>
      <t xml:space="preserve"> по строкам 01, 02 указывается численность обучающихся на начало учебного года, начавшегося в отчетном году, по строкам 03–07 – на 01 октября отчетного года, по строкам 08–10 – на конец отчетного года.
</t>
    </r>
    <r>
      <rPr>
        <b/>
        <sz val="9"/>
        <color rgb="FF000000"/>
        <rFont val="Times New Roman"/>
        <family val="1"/>
        <charset val="204"/>
      </rPr>
      <t>&lt;3&gt;</t>
    </r>
    <r>
      <rPr>
        <sz val="9"/>
        <color rgb="FF000000"/>
        <rFont val="Times New Roman"/>
        <family val="1"/>
        <charset val="204"/>
      </rPr>
      <t xml:space="preserve"> за календарный отчетный год.
</t>
    </r>
    <r>
      <rPr>
        <b/>
        <sz val="9"/>
        <color rgb="FF000000"/>
        <rFont val="Times New Roman"/>
        <family val="1"/>
        <charset val="204"/>
      </rPr>
      <t/>
    </r>
  </si>
  <si>
    <r>
      <rPr>
        <b/>
        <sz val="10"/>
        <color rgb="FF000000"/>
        <rFont val="Times New Roman"/>
        <family val="1"/>
        <charset val="204"/>
      </rPr>
      <t>Справка 2.</t>
    </r>
    <r>
      <rPr>
        <sz val="10"/>
        <color rgb="FF000000"/>
        <rFont val="Times New Roman"/>
        <family val="1"/>
        <charset val="204"/>
      </rPr>
      <t xml:space="preserve"> Число программ СПО (из суммы стр.03, 04 по гр.3): реализуемых с использованием сетевой формы реализации образовательных программ</t>
    </r>
  </si>
  <si>
    <t>Число программ, реализуемых организацией &lt;1&gt;</t>
  </si>
  <si>
    <r>
      <t xml:space="preserve">из нее площадь по целям использования:
</t>
    </r>
    <r>
      <rPr>
        <b/>
        <sz val="10"/>
        <color rgb="FF000000"/>
        <rFont val="Arial"/>
        <family val="2"/>
        <charset val="204"/>
      </rPr>
      <t>учебно-лабораторных зданий</t>
    </r>
    <r>
      <rPr>
        <sz val="10"/>
        <color rgb="FF000000"/>
        <rFont val="Arial"/>
        <family val="2"/>
        <charset val="204"/>
      </rPr>
      <t xml:space="preserve"> (сумма строк 03, 05, 06, 07)</t>
    </r>
  </si>
  <si>
    <r>
      <rPr>
        <b/>
        <sz val="10"/>
        <color rgb="FF000000"/>
        <rFont val="Arial"/>
        <family val="2"/>
        <charset val="204"/>
      </rPr>
      <t>Справка 1.</t>
    </r>
    <r>
      <rPr>
        <sz val="10"/>
        <color rgb="FF000000"/>
        <rFont val="Arial"/>
        <family val="2"/>
        <charset val="204"/>
      </rPr>
      <t xml:space="preserve"> 
Число учебных мест в лабораториях</t>
    </r>
  </si>
  <si>
    <t>7.3. Формирование и развитие инфраструктуры для массовой подготовки высококвалифицированных кадров</t>
  </si>
  <si>
    <t>Кода по ОКЕИ: единица - 642</t>
  </si>
  <si>
    <t>Коды по ОКЕИ: человек - 792; тысяча рублей - 384 (с одним десятичным знаком)</t>
  </si>
  <si>
    <t>Элементы инфраструктуры</t>
  </si>
  <si>
    <t>Количество структурных подразделений</t>
  </si>
  <si>
    <t>Количество рабочих мест</t>
  </si>
  <si>
    <t>Численность обучающихся по программам среднего профессионального образования, проходящих обучение в мастерах, человек</t>
  </si>
  <si>
    <t>Из гр.13 - студенты других образовательных организаций</t>
  </si>
  <si>
    <t>Численность штатных педагогических работников структурного подразделения, человек</t>
  </si>
  <si>
    <t>Стоимость оборудования мастерской, тыс.руб.</t>
  </si>
  <si>
    <t>Из гр. 18 - приобретенного за счет грантов в форме субсидии из федерального бюджета</t>
  </si>
  <si>
    <t>из них (из гр. 3)</t>
  </si>
  <si>
    <t>из гр. 7 - доступны для лиц с ОВЗ и инвалидов</t>
  </si>
  <si>
    <t>в том числе обучающихся по програмам подготовки</t>
  </si>
  <si>
    <t>созданных совместно с профильным предприятием, организацией</t>
  </si>
  <si>
    <t xml:space="preserve">созданных с привлечением средств грантов в форме субсидии из федерального бюджета </t>
  </si>
  <si>
    <t>с оборудованными рабочими местами для инвалидов не менее четырех нозологических групп (нарушения зрения, слуха, ОДА, нарушения интеллектуального развития)</t>
  </si>
  <si>
    <t>в том числе (из гр. 8) с нарушениями</t>
  </si>
  <si>
    <t>зрения</t>
  </si>
  <si>
    <t>слуха</t>
  </si>
  <si>
    <t>опорно-двигательного аппарата</t>
  </si>
  <si>
    <t>интеллектуального развития</t>
  </si>
  <si>
    <t>квалифицированных рабочих, служащих</t>
  </si>
  <si>
    <t>первоначальная</t>
  </si>
  <si>
    <t>остаточная</t>
  </si>
  <si>
    <t>Учебно-производственные мастерские</t>
  </si>
  <si>
    <t>в том числе по направлениям: промышленные и инженерные технологии</t>
  </si>
  <si>
    <t>информационные и коммуникационные технологии</t>
  </si>
  <si>
    <t xml:space="preserve">строительство </t>
  </si>
  <si>
    <t>обслуживание транспорта и логистика</t>
  </si>
  <si>
    <t>искусство, дизайн и сфера услуг</t>
  </si>
  <si>
    <t>социальная сфера</t>
  </si>
  <si>
    <t xml:space="preserve">сельское хозяйство </t>
  </si>
  <si>
    <t>Из стр. 01 - оснащенные современной материально-технической базой по одной из компетенций</t>
  </si>
  <si>
    <t>заполняются по состоянию 
на конец отчетного года</t>
  </si>
  <si>
    <t>заполняются за отчетный год</t>
  </si>
  <si>
    <r>
      <t xml:space="preserve">имеющие доступ к </t>
    </r>
    <r>
      <rPr>
        <b/>
        <sz val="10"/>
        <color rgb="FF000000"/>
        <rFont val="Arial"/>
        <family val="2"/>
        <charset val="204"/>
      </rPr>
      <t>Интранет-порталу</t>
    </r>
    <r>
      <rPr>
        <sz val="10"/>
        <color rgb="FF000000"/>
        <rFont val="Arial"/>
        <family val="2"/>
        <charset val="204"/>
      </rPr>
      <t xml:space="preserve"> организации</t>
    </r>
  </si>
  <si>
    <r>
      <t xml:space="preserve">2.1. Количество персональных компьютеров и информационного оборудования </t>
    </r>
    <r>
      <rPr>
        <sz val="11"/>
        <color rgb="FF002060"/>
        <rFont val="Arial"/>
        <family val="2"/>
        <charset val="204"/>
      </rPr>
      <t>(на конец отчетного года)</t>
    </r>
  </si>
  <si>
    <t>1) Учитываются все персональные компьютеры и оборудование, установленные в организации, независимо от того, являются ли они собственностью организации, взяты в аренду, в пользование, в распоряжение или получены на иных условиях.</t>
  </si>
  <si>
    <t>гр.3-гр.4</t>
  </si>
  <si>
    <t>гр.4-гр.5</t>
  </si>
  <si>
    <t>1.   стр.02 (гр.3 - гр.4) + стр.03 (гр.3 - гр.4) ≤ стр.01 (гр.3 - гр.4)</t>
  </si>
  <si>
    <t>2.   стр.02 (гр.4 - гр.5) + стр.03 (гр.4 - гр.5) ≤ стр.01 (гр.4 - гр.5)</t>
  </si>
  <si>
    <t>3.   стр.04 (гр.3 - гр.4) ≤ стр.01 (гр.3 - гр.4)</t>
  </si>
  <si>
    <t>4.   стр.04 (гр.4 - гр.5) ≤ стр.01 (гр.4 - гр.5)</t>
  </si>
  <si>
    <t>5.   стр.05 (гр.3 - гр.4) ≤ стр.01 (гр.3 - гр.4)</t>
  </si>
  <si>
    <t>6.   стр.05 (гр.4 - гр.5) ≤ стр.01 (гр.4 - гр.5)</t>
  </si>
  <si>
    <t>7.   стр.06 (гр.3 - гр.4) ≤ стр.01 (гр.3 - гр.4)</t>
  </si>
  <si>
    <t>8.   стр.06 (гр.4 - гр.5) ≤ стр.01 (гр.4 - гр.5)</t>
  </si>
  <si>
    <t>9.   стр.07 (гр.3 - гр.4) ≤ стр.01 (гр.3 - гр.4)</t>
  </si>
  <si>
    <t>10. стр.07 (гр.4 - гр.5) ≤ стр.01 (гр.4 - гр.5)</t>
  </si>
  <si>
    <t>11. гр.[3] стр.02 + стр.03 ≤ стр.01</t>
  </si>
  <si>
    <t xml:space="preserve">     гр.[4] стр.02 + стр.03 ≤ стр.02</t>
  </si>
  <si>
    <t xml:space="preserve">     гр.[5] стр.02 + стр.03 ≤ стр.03</t>
  </si>
  <si>
    <t>12. гр.[3,4,5] стр.04 ≤ стр.01</t>
  </si>
  <si>
    <t>13. гр.[3,4,5] стр.05 ≤ стр.01</t>
  </si>
  <si>
    <t>14. гр.[3,4,5] стр.06 ≤ стр.01</t>
  </si>
  <si>
    <t>15. гр.[3,4,5] стр.07 ≤ стр.01</t>
  </si>
  <si>
    <t>16. гр.3 стр.09 ≤ стр.08</t>
  </si>
  <si>
    <t>17. стр.[01 .. 07] гр.4 ≤ гр.3</t>
  </si>
  <si>
    <t>18. стр.[01 .. 07] гр.5 ≤ гр.4</t>
  </si>
  <si>
    <r>
      <t>2.2. Наличие специальных программных средств (кроме программных средств общего назначения)</t>
    </r>
    <r>
      <rPr>
        <sz val="11"/>
        <color rgb="FF000000"/>
        <rFont val="Arial"/>
        <family val="2"/>
        <charset val="204"/>
      </rPr>
      <t xml:space="preserve"> </t>
    </r>
    <r>
      <rPr>
        <sz val="11"/>
        <color rgb="FF002060"/>
        <rFont val="Arial"/>
        <family val="2"/>
        <charset val="204"/>
      </rPr>
      <t>(на конец отчетного года)</t>
    </r>
  </si>
  <si>
    <r>
      <t>2.3. Максимальная скорость доступа к Интернету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>(заполняют организации, имеющие доступ к Интернету (подраздел 2.1 стр. 05 гр. 3&gt;0))</t>
    </r>
  </si>
  <si>
    <r>
      <t xml:space="preserve">в том числе по типам доступа: 
максимальная скорость </t>
    </r>
    <r>
      <rPr>
        <b/>
        <sz val="10"/>
        <color rgb="FF000000"/>
        <rFont val="Arial"/>
        <family val="2"/>
        <charset val="204"/>
      </rPr>
      <t>фиксированного проводного доступа</t>
    </r>
    <r>
      <rPr>
        <sz val="10"/>
        <color rgb="FF000000"/>
        <rFont val="Arial"/>
        <family val="2"/>
        <charset val="204"/>
      </rPr>
      <t xml:space="preserve"> к Интернету (модемное подключение через коммутируемую телефонную линию, ISDN связь, цифровая абонентская линия (технология xDSL и т.д.)), другая кабельная связь (включая выделенные линии, оптоволокно и др.)</t>
    </r>
  </si>
  <si>
    <r>
      <t xml:space="preserve">максимальная скорость </t>
    </r>
    <r>
      <rPr>
        <b/>
        <sz val="10"/>
        <color rgb="FF000000"/>
        <rFont val="Arial"/>
        <family val="2"/>
        <charset val="204"/>
      </rPr>
      <t>фиксированного беспроводного доступа</t>
    </r>
    <r>
      <rPr>
        <sz val="10"/>
        <color rgb="FF000000"/>
        <rFont val="Arial"/>
        <family val="2"/>
        <charset val="204"/>
      </rPr>
      <t xml:space="preserve"> к Интернету (спутниковая связь, фиксированная беспроводная связь (например, Wi-Fi, WiMAX))</t>
    </r>
  </si>
  <si>
    <r>
      <t xml:space="preserve">максимальная скорость </t>
    </r>
    <r>
      <rPr>
        <b/>
        <sz val="10"/>
        <color rgb="FF000000"/>
        <rFont val="Arial"/>
        <family val="2"/>
        <charset val="204"/>
      </rPr>
      <t>мобильного доступа</t>
    </r>
    <r>
      <rPr>
        <sz val="10"/>
        <color rgb="FF000000"/>
        <rFont val="Arial"/>
        <family val="2"/>
        <charset val="204"/>
      </rPr>
      <t xml:space="preserve"> к Интернету (через любое устройство: портативный компьютер или мобильный сотовый телефон и т.д.) </t>
    </r>
  </si>
  <si>
    <r>
      <t xml:space="preserve">При заполнении показателя </t>
    </r>
    <r>
      <rPr>
        <b/>
        <sz val="11"/>
        <color rgb="FF002060"/>
        <rFont val="Arial"/>
        <family val="2"/>
        <charset val="204"/>
      </rPr>
      <t>следует руководствоваться техническими условиями доступа к Интернету, определенными договором на подключение к этой сети.</t>
    </r>
  </si>
  <si>
    <t>1.2. Сведения об образовательных программах, реализуемых организацией</t>
  </si>
  <si>
    <t>Наименование образовательных программ</t>
  </si>
  <si>
    <t>Число реализуемых образовательных программ - всего, единиц</t>
  </si>
  <si>
    <t>из них прошли профессионально-общественную аккредитацию работодателями и их объединениями</t>
  </si>
  <si>
    <t>Численность обучающихся - всего, человек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</si>
  <si>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</si>
  <si>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</si>
  <si>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</si>
  <si>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число программ (из графы 3), реализуемых с использованием сетевой формы</t>
  </si>
  <si>
    <t>в том числе (из графы 7) с использованием ресурсов иностранных организаций</t>
  </si>
  <si>
    <t>общее число заключенных договоров с организациями на реализацию образовательных программ с использованием сетевой формы, единиц</t>
  </si>
  <si>
    <t>из них число заключенных договоров (из графы 9) с использованием ресурсов иностранных организаций</t>
  </si>
  <si>
    <t>число организаций, с которыми заключены договоры на реализацию образовательных программ с использованием сетевой формы, единиц</t>
  </si>
  <si>
    <t xml:space="preserve">в том числе (из графы 11) число инностранных  организаций </t>
  </si>
  <si>
    <t>число программ (из графы 3) реализуемых с применением электронного обучения</t>
  </si>
  <si>
    <t>численность обучающихся (из графы 5) по программам с применением электронного обучения</t>
  </si>
  <si>
    <t>в том числе (из графы 14) с применением исключительно электронного обучения</t>
  </si>
  <si>
    <t>число программ (из графы 3) реализуемых с применением дистанционных образовательных технологий</t>
  </si>
  <si>
    <t>численность обучающихся (из графы 5) по программам с применением дистанционных образовательных технологий</t>
  </si>
  <si>
    <t>в том числе (из графы 17) с применением исключительно дистанционных образовательных технологий</t>
  </si>
  <si>
    <t>Образовательные программы подготовки специалистов среднего звена</t>
  </si>
  <si>
    <t>Образовательные программы подготовки квалифицированных рабочих, служащих</t>
  </si>
  <si>
    <t>численность обучающихся (из графы 5) по программам, реализуемым с использованием сетевой формы - всего</t>
  </si>
  <si>
    <t>1) Подраздел заполняют только организации, имеющие библиотеку (включая библиотеки общежитий) или библиотечный фонд.</t>
  </si>
  <si>
    <r>
      <t xml:space="preserve">из него литература: 
</t>
    </r>
    <r>
      <rPr>
        <b/>
        <sz val="10"/>
        <color rgb="FF000000"/>
        <rFont val="Arial"/>
        <family val="2"/>
        <charset val="204"/>
      </rPr>
      <t>учебная</t>
    </r>
  </si>
  <si>
    <t>гр.5 из СПО-2(за2021)</t>
  </si>
  <si>
    <r>
      <t xml:space="preserve">Состоит на учете экземпляров </t>
    </r>
    <r>
      <rPr>
        <b/>
        <sz val="10"/>
        <color rgb="FF000000"/>
        <rFont val="Arial"/>
        <family val="2"/>
        <charset val="204"/>
      </rPr>
      <t>на конец 2021 года</t>
    </r>
  </si>
  <si>
    <t>3) При заполнении рекомендуется руководствоваться Порядком учета документов, входящих в состав библиотечного фонда, утвержденным приказом Министерства культуры Российской Федерации от 8 октября 2012 г. N 1077.</t>
  </si>
  <si>
    <t>Наличие (укажите код: да-1, нет-2): 
   электронного каталога в библиотеке</t>
  </si>
  <si>
    <t xml:space="preserve"> выдано справок, единиц</t>
  </si>
  <si>
    <t>Число посещений, человек</t>
  </si>
  <si>
    <t>стр.07&lt;=стр.04</t>
  </si>
  <si>
    <t xml:space="preserve"> на конец отчетного года</t>
  </si>
  <si>
    <t>2) Заемные средства (банковские, коммерческие кредиты и др.), представляемые на возвратной основе, в данном подразделе не показываются.</t>
  </si>
  <si>
    <t>3) При невозможности заполнения граф 5 - 8 при помощи прямого счета на основании первичного учета, эти показатели могут быть определены расчетным путем (например, пропорционально числу человеко-часов, отработанных педагогическими работниками за отчетный год по соответствующим образовательным программам).</t>
  </si>
  <si>
    <t>ТСПК (фед.уровень)</t>
  </si>
  <si>
    <t>СГК (фед.уровень)</t>
  </si>
  <si>
    <t>ТСЭК, ТКК (рег.уровень)</t>
  </si>
  <si>
    <r>
      <t xml:space="preserve">(2) </t>
    </r>
    <r>
      <rPr>
        <b/>
        <sz val="11"/>
        <color rgb="FF000000"/>
        <rFont val="Arial"/>
        <family val="2"/>
        <charset val="204"/>
      </rPr>
      <t>РУМЦ</t>
    </r>
    <r>
      <rPr>
        <sz val="11"/>
        <color rgb="FF000000"/>
        <rFont val="Arial"/>
        <family val="2"/>
        <charset val="204"/>
      </rPr>
      <t xml:space="preserve"> - Ресурсный учебно-методический центр в системе среднего профессионального образования, профессионального обучения и дополнительного профессионального образования инвалидов и лиц с ОВЗ.</t>
    </r>
  </si>
  <si>
    <r>
      <t xml:space="preserve">(1) </t>
    </r>
    <r>
      <rPr>
        <b/>
        <sz val="11"/>
        <color rgb="FF000000"/>
        <rFont val="Arial"/>
        <family val="2"/>
        <charset val="204"/>
      </rPr>
      <t>БПОО</t>
    </r>
    <r>
      <rPr>
        <sz val="11"/>
        <color rgb="FF000000"/>
        <rFont val="Arial"/>
        <family val="2"/>
        <charset val="204"/>
      </rPr>
      <t xml:space="preserve"> - Базовая профессиональная образовательная организация, обеспечивающая поддержку региональных систем инклюзивного среднего профессионального образования и профессионального обучения инвалидов и лиц с ОВЗ.</t>
    </r>
  </si>
  <si>
    <t>4) При невозможности распределения по графам 4 и 9 бюджетных ассигнований, поступивших в организацию по разделу "Образование", а также субсидий, выделяемых на выполнение государственного задания, которые направлены на обеспечение полного комплекса мер, связанных с обучением, их следует показывать по графе 4 "Образовательная деятельность" и по соответствующим графам 5 - 8 (если они имеют к ним отношение).</t>
  </si>
  <si>
    <r>
      <t xml:space="preserve">  </t>
    </r>
    <r>
      <rPr>
        <b/>
        <sz val="10"/>
        <color rgb="FF000000"/>
        <rFont val="Arial"/>
        <family val="2"/>
        <charset val="204"/>
      </rPr>
      <t xml:space="preserve"> оплата работ, услуг</t>
    </r>
    <r>
      <rPr>
        <sz val="10"/>
        <color rgb="FF000000"/>
        <rFont val="Arial"/>
        <family val="2"/>
        <charset val="204"/>
      </rPr>
      <t xml:space="preserve"> (сумма строк 07 - 12)</t>
    </r>
  </si>
  <si>
    <r>
      <t xml:space="preserve">в том числе: 
</t>
    </r>
    <r>
      <rPr>
        <b/>
        <sz val="10"/>
        <color rgb="FF000000"/>
        <rFont val="Arial"/>
        <family val="2"/>
        <charset val="204"/>
      </rPr>
      <t>оплата труда и начисления на выплаты по оплате труда</t>
    </r>
    <r>
      <rPr>
        <sz val="10"/>
        <color rgb="FF000000"/>
        <rFont val="Arial"/>
        <family val="2"/>
        <charset val="204"/>
      </rPr>
      <t xml:space="preserve"> (сумма строк 03 - 05)</t>
    </r>
  </si>
  <si>
    <t xml:space="preserve"> в том числе:
      услуги связи</t>
  </si>
  <si>
    <r>
      <rPr>
        <b/>
        <sz val="10"/>
        <color rgb="FF000000"/>
        <rFont val="Arial"/>
        <family val="2"/>
        <charset val="204"/>
      </rPr>
      <t>Расходы</t>
    </r>
    <r>
      <rPr>
        <sz val="10"/>
        <color rgb="FF000000"/>
        <rFont val="Arial"/>
        <family val="2"/>
        <charset val="204"/>
      </rPr>
      <t xml:space="preserve"> (сумма строк 02, 06, 13, 14)</t>
    </r>
  </si>
  <si>
    <r>
      <rPr>
        <b/>
        <sz val="10"/>
        <color rgb="FF000000"/>
        <rFont val="Arial"/>
        <family val="2"/>
        <charset val="204"/>
      </rPr>
      <t>Поступление нефинансовых активов</t>
    </r>
    <r>
      <rPr>
        <sz val="10"/>
        <color rgb="FF000000"/>
        <rFont val="Arial"/>
        <family val="2"/>
        <charset val="204"/>
      </rPr>
      <t xml:space="preserve"> (сумма строк 16 - 19)</t>
    </r>
  </si>
  <si>
    <r>
      <t xml:space="preserve">3.2. Расходы организации </t>
    </r>
    <r>
      <rPr>
        <b/>
        <sz val="11"/>
        <color rgb="FF002060"/>
        <rFont val="Arial"/>
        <family val="2"/>
        <charset val="204"/>
      </rPr>
      <t>(за отчетный год)</t>
    </r>
  </si>
  <si>
    <r>
      <rPr>
        <sz val="10"/>
        <color rgb="FF7030A0"/>
        <rFont val="Arial"/>
        <family val="2"/>
        <charset val="204"/>
      </rPr>
      <t>&lt;2&gt;</t>
    </r>
    <r>
      <rPr>
        <sz val="10"/>
        <color rgb="FF000000"/>
        <rFont val="Arial"/>
        <family val="2"/>
        <charset val="204"/>
      </rPr>
      <t xml:space="preserve"> Средняя численность внешних совместителей исчисляется в соответствии с порядком определения средней численности лиц, работавших неполное рабочее время (т.е. пропорционально фактически отработанному времени).</t>
    </r>
  </si>
  <si>
    <r>
      <rPr>
        <sz val="10"/>
        <color rgb="FF7030A0"/>
        <rFont val="Arial"/>
        <family val="2"/>
        <charset val="204"/>
      </rPr>
      <t>&lt;3&gt;</t>
    </r>
    <r>
      <rPr>
        <sz val="10"/>
        <color rgb="FF000000"/>
        <rFont val="Arial"/>
        <family val="2"/>
        <charset val="204"/>
      </rPr>
      <t xml:space="preserve"> Включая вознаграждение за работу </t>
    </r>
    <r>
      <rPr>
        <b/>
        <sz val="10"/>
        <color rgb="FF000000"/>
        <rFont val="Arial"/>
        <family val="2"/>
        <charset val="204"/>
      </rPr>
      <t>по договорам гражданско-правового характера</t>
    </r>
    <r>
      <rPr>
        <sz val="10"/>
        <color rgb="FF000000"/>
        <rFont val="Arial"/>
        <family val="2"/>
        <charset val="204"/>
      </rPr>
      <t>, заключенным работником списочного состава со своей организацией.</t>
    </r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</si>
  <si>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color rgb="FF000000"/>
        <rFont val="Arial"/>
        <family val="2"/>
        <charset val="204"/>
      </rPr>
      <t xml:space="preserve"> Лица, работающие только по договору гражданско-правового характера, не включаются в графы 4, 7.</t>
    </r>
  </si>
  <si>
    <r>
      <rPr>
        <sz val="10"/>
        <color rgb="FF7030A0"/>
        <rFont val="Arial"/>
        <family val="2"/>
        <charset val="204"/>
      </rPr>
      <t>&lt;1&gt;</t>
    </r>
    <r>
      <rPr>
        <sz val="10"/>
        <color rgb="FF000000"/>
        <rFont val="Arial"/>
        <family val="2"/>
        <charset val="204"/>
      </rPr>
      <t xml:space="preserve"> Порядок расчёта среднесписочной численности работников за отчетный год подробно изложен в Указаниях по заполнению формы ФСН № СПО-2.</t>
    </r>
  </si>
  <si>
    <r>
      <t>Данные о среднесписочной численности и средней численности внешних совместителей (</t>
    </r>
    <r>
      <rPr>
        <b/>
        <sz val="10"/>
        <color rgb="FF000000"/>
        <rFont val="Arial"/>
        <family val="2"/>
        <charset val="204"/>
      </rPr>
      <t>графы 3 и 4</t>
    </r>
    <r>
      <rPr>
        <sz val="10"/>
        <color rgb="FF000000"/>
        <rFont val="Arial"/>
        <family val="2"/>
        <charset val="204"/>
      </rPr>
      <t>), а также о фонде начисленной заработной платы (</t>
    </r>
    <r>
      <rPr>
        <b/>
        <sz val="10"/>
        <color rgb="FF000000"/>
        <rFont val="Arial"/>
        <family val="2"/>
        <charset val="204"/>
      </rPr>
      <t>графы 5 и 7</t>
    </r>
    <r>
      <rPr>
        <sz val="10"/>
        <color rgb="FF000000"/>
        <rFont val="Arial"/>
        <family val="2"/>
        <charset val="204"/>
      </rPr>
      <t xml:space="preserve">) </t>
    </r>
    <r>
      <rPr>
        <b/>
        <sz val="10"/>
        <color rgb="FF000000"/>
        <rFont val="Arial"/>
        <family val="2"/>
        <charset val="204"/>
      </rPr>
      <t>по строке 01</t>
    </r>
    <r>
      <rPr>
        <sz val="10"/>
        <color rgb="FF000000"/>
        <rFont val="Arial"/>
        <family val="2"/>
        <charset val="204"/>
      </rPr>
      <t xml:space="preserve"> должны быть согласованы с соответствующими данными формы № П-4.</t>
    </r>
  </si>
  <si>
    <t>1) Данные приводятся за календарный (отчётный) год.</t>
  </si>
  <si>
    <t>2) Данные приводятся за календарный (отчётный) год.</t>
  </si>
  <si>
    <t>Данные приводятся за календарный (отчётный) год.</t>
  </si>
  <si>
    <r>
      <rPr>
        <b/>
        <u/>
        <sz val="10"/>
        <color rgb="FF002060"/>
        <rFont val="Arial"/>
        <family val="2"/>
        <charset val="204"/>
      </rPr>
      <t>Среднегодовая численность обучающихся</t>
    </r>
    <r>
      <rPr>
        <b/>
        <sz val="10"/>
        <color rgb="FF002060"/>
        <rFont val="Arial"/>
        <family val="2"/>
        <charset val="204"/>
      </rPr>
      <t xml:space="preserve">, человек: </t>
    </r>
    <r>
      <rPr>
        <sz val="10"/>
        <color rgb="FF000000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  <charset val="204"/>
      </rPr>
      <t>Получающих стипендии</t>
    </r>
  </si>
  <si>
    <r>
      <rPr>
        <b/>
        <u/>
        <sz val="10"/>
        <color rgb="FF002060"/>
        <rFont val="Arial"/>
        <family val="2"/>
        <charset val="204"/>
      </rPr>
      <t>Расходы организации</t>
    </r>
    <r>
      <rPr>
        <b/>
        <sz val="10"/>
        <color rgb="FF002060"/>
        <rFont val="Arial"/>
        <family val="2"/>
        <charset val="204"/>
      </rPr>
      <t>, тыс. руб.:</t>
    </r>
    <r>
      <rPr>
        <sz val="10"/>
        <color rgb="FF000000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  <charset val="204"/>
      </rPr>
      <t>На выплату стипендий</t>
    </r>
    <r>
      <rPr>
        <sz val="10"/>
        <color rgb="FF000000"/>
        <rFont val="Arial"/>
        <family val="2"/>
        <charset val="204"/>
      </rPr>
      <t xml:space="preserve"> (сумма строк 02 – 07)</t>
    </r>
  </si>
  <si>
    <r>
      <t xml:space="preserve">Численность обучающихся 
</t>
    </r>
    <r>
      <rPr>
        <b/>
        <sz val="9"/>
        <color rgb="FF002060"/>
        <rFont val="Arial"/>
        <family val="2"/>
        <charset val="204"/>
      </rPr>
      <t>(на конец отчетного года)</t>
    </r>
  </si>
  <si>
    <r>
      <t xml:space="preserve">больше или равна  
</t>
    </r>
    <r>
      <rPr>
        <b/>
        <sz val="9"/>
        <rFont val="Arial"/>
        <family val="2"/>
        <charset val="204"/>
      </rPr>
      <t xml:space="preserve">п.3.4 стр.09 гр.5
</t>
    </r>
    <r>
      <rPr>
        <sz val="9"/>
        <rFont val="Arial"/>
        <family val="2"/>
        <charset val="204"/>
      </rPr>
      <t>и</t>
    </r>
    <r>
      <rPr>
        <b/>
        <sz val="9"/>
        <rFont val="Arial"/>
        <family val="2"/>
        <charset val="204"/>
      </rPr>
      <t xml:space="preserve">
п.3.4 стр.16 гр.5</t>
    </r>
  </si>
  <si>
    <r>
      <t xml:space="preserve">больше или равна 
</t>
    </r>
    <r>
      <rPr>
        <b/>
        <sz val="9"/>
        <rFont val="Arial"/>
        <family val="2"/>
        <charset val="204"/>
      </rPr>
      <t xml:space="preserve">п.3.4 стр.09 гр.7
</t>
    </r>
    <r>
      <rPr>
        <sz val="9"/>
        <rFont val="Arial"/>
        <family val="2"/>
        <charset val="204"/>
      </rPr>
      <t>и</t>
    </r>
    <r>
      <rPr>
        <b/>
        <sz val="9"/>
        <rFont val="Arial"/>
        <family val="2"/>
        <charset val="204"/>
      </rPr>
      <t xml:space="preserve">
п.3.4 стр.16 гр.7</t>
    </r>
  </si>
  <si>
    <t>приведенная к очной форме обучения  (с одним десятичным знаком)</t>
  </si>
  <si>
    <t>расчетная численность  (с одним десятичным знаком)</t>
  </si>
  <si>
    <t>ПФМ-1</t>
  </si>
  <si>
    <r>
      <rPr>
        <b/>
        <sz val="11"/>
        <color rgb="FF7030A0"/>
        <rFont val="Arial"/>
        <family val="2"/>
        <charset val="204"/>
      </rPr>
      <t>ПФМ-1:</t>
    </r>
    <r>
      <rPr>
        <sz val="11"/>
        <color rgb="FF000000"/>
        <rFont val="Arial"/>
        <family val="2"/>
        <charset val="204"/>
      </rPr>
      <t xml:space="preserve"> Удельный вес стоимости машин и оборудования не старше 5 лет в общей стоимости машин и оборудования.</t>
    </r>
  </si>
  <si>
    <t>ПФМ-3</t>
  </si>
  <si>
    <t>Показатели из СПО-2, влияющие на результаты федеральных мониторингов (ПФМ):</t>
  </si>
  <si>
    <t>ПФМ-4</t>
  </si>
  <si>
    <r>
      <rPr>
        <b/>
        <sz val="11"/>
        <color rgb="FF7030A0"/>
        <rFont val="Arial"/>
        <family val="2"/>
        <charset val="204"/>
      </rPr>
      <t>ПФМ-4:</t>
    </r>
    <r>
      <rPr>
        <sz val="11"/>
        <color rgb="FF000000"/>
        <rFont val="Arial"/>
        <family val="2"/>
        <charset val="204"/>
      </rPr>
      <t xml:space="preserve"> Число посадочных мест в предприятиях общественного питания в расчете на 100 студентов расчетной численности студентов, обучающихся по образовательным программам среднего профессионального образования.</t>
    </r>
  </si>
  <si>
    <t>ПФМ-7</t>
  </si>
  <si>
    <r>
      <rPr>
        <b/>
        <sz val="11"/>
        <color rgb="FF7030A0"/>
        <rFont val="Arial"/>
        <family val="2"/>
        <charset val="204"/>
      </rPr>
      <t>ПФМ-5:</t>
    </r>
    <r>
      <rPr>
        <sz val="11"/>
        <color rgb="FF000000"/>
        <rFont val="Arial"/>
        <family val="2"/>
        <charset val="204"/>
      </rPr>
      <t xml:space="preserve"> Доход образовательной организации от образовательной деятельности по реализации образовательных программ среднего профессионального образования, в расчете на одного студента (приведенного контингента обучающихся по образовательным программам среднего профессионального образования).</t>
    </r>
  </si>
  <si>
    <r>
      <t xml:space="preserve">в том числе средства: 
</t>
    </r>
    <r>
      <rPr>
        <b/>
        <sz val="10"/>
        <color rgb="FF000000"/>
        <rFont val="Arial"/>
        <family val="2"/>
        <charset val="204"/>
      </rPr>
      <t>бюджетов всех уровней (субсидий) - всего</t>
    </r>
    <r>
      <rPr>
        <sz val="10"/>
        <color rgb="FF000000"/>
        <rFont val="Arial"/>
        <family val="2"/>
        <charset val="204"/>
      </rPr>
      <t xml:space="preserve"> (сумма строк 03-05)</t>
    </r>
  </si>
  <si>
    <r>
      <rPr>
        <b/>
        <sz val="10"/>
        <color rgb="FF000000"/>
        <rFont val="Arial"/>
        <family val="2"/>
        <charset val="204"/>
      </rPr>
      <t xml:space="preserve">Объем поступивших средств </t>
    </r>
    <r>
      <rPr>
        <sz val="10"/>
        <color rgb="FF000000"/>
        <rFont val="Arial"/>
        <family val="2"/>
        <charset val="204"/>
      </rPr>
      <t>(за отчетный год) - всего (сумма строк 02, 06, 07, 08, 09)</t>
    </r>
  </si>
  <si>
    <t>ПФМ-8</t>
  </si>
  <si>
    <r>
      <rPr>
        <b/>
        <sz val="11"/>
        <color rgb="FF7030A0"/>
        <rFont val="Arial"/>
        <family val="2"/>
        <charset val="204"/>
      </rPr>
      <t>ПФМ-8:</t>
    </r>
    <r>
      <rPr>
        <sz val="11"/>
        <color rgb="FF000000"/>
        <rFont val="Arial"/>
        <family val="2"/>
        <charset val="204"/>
      </rPr>
      <t xml:space="preserve"> Доля поступивших средств бюджета субъекта Российской Федерации и местного бюджета в общих доходах образовательной организации.</t>
    </r>
  </si>
  <si>
    <r>
      <rPr>
        <b/>
        <sz val="11"/>
        <color rgb="FF7030A0"/>
        <rFont val="Arial"/>
        <family val="2"/>
        <charset val="204"/>
      </rPr>
      <t>ПФМ-6.1:</t>
    </r>
    <r>
      <rPr>
        <sz val="11"/>
        <color rgb="FF000000"/>
        <rFont val="Arial"/>
        <family val="2"/>
        <charset val="204"/>
      </rPr>
      <t xml:space="preserve"> Доход образовательной организации от образовательной деятельности по реализации образовательных программ среднего профессионального образования (кроме средств бюджетов всех уровней бюджетной системы Российской Федерации) в расчете на одного педагогического работника.</t>
    </r>
  </si>
  <si>
    <r>
      <rPr>
        <b/>
        <sz val="11"/>
        <color rgb="FF7030A0"/>
        <rFont val="Arial"/>
        <family val="2"/>
        <charset val="204"/>
      </rPr>
      <t>ПФМ-6.2:</t>
    </r>
    <r>
      <rPr>
        <sz val="11"/>
        <color rgb="FF000000"/>
        <rFont val="Arial"/>
        <family val="2"/>
        <charset val="204"/>
      </rPr>
      <t xml:space="preserve"> Доля доходов от образовательной деятельности за исключением средств бюджетов всех уровней бюджетной системы Российской Федерации в общих доходах от образовательной деятельности образовательной организации.</t>
    </r>
  </si>
  <si>
    <t>ПФМ-5,6.2</t>
  </si>
  <si>
    <r>
      <rPr>
        <b/>
        <sz val="11"/>
        <color rgb="FF7030A0"/>
        <rFont val="Arial"/>
        <family val="2"/>
        <charset val="204"/>
      </rPr>
      <t>ПФМ-10:</t>
    </r>
    <r>
      <rPr>
        <sz val="11"/>
        <color rgb="FF000000"/>
        <rFont val="Arial"/>
        <family val="2"/>
        <charset val="204"/>
      </rPr>
      <t xml:space="preserve"> Отношение заработной платы педагогических работников образовательной организации к средней заработной плате по экономике региона в организациях, у индивидуальных предпринимателей и физ. лиц (среднемесячный доход от трудовой деятельности) в субъекте Российской Федерации, выраженное в процентах.</t>
    </r>
  </si>
  <si>
    <t>ПФМ-10</t>
  </si>
  <si>
    <t>ПФМ-11</t>
  </si>
  <si>
    <t>ПФМ-11,12</t>
  </si>
  <si>
    <r>
      <rPr>
        <b/>
        <sz val="11"/>
        <color rgb="FF7030A0"/>
        <rFont val="Arial"/>
        <family val="2"/>
        <charset val="204"/>
      </rPr>
      <t>ПФМ-11:</t>
    </r>
    <r>
      <rPr>
        <sz val="11"/>
        <color rgb="FF000000"/>
        <rFont val="Arial"/>
        <family val="2"/>
        <charset val="204"/>
      </rPr>
      <t xml:space="preserve"> Объем средств, направленных на выплату всех видов стипендии (за исключением государственной социальной стипендии) в расчете на одного студента, получающего стипендию, обучающегося по образовательной программе среднего профессионального образования.</t>
    </r>
  </si>
  <si>
    <r>
      <rPr>
        <b/>
        <sz val="11"/>
        <color rgb="FF7030A0"/>
        <rFont val="Arial"/>
        <family val="2"/>
        <charset val="204"/>
      </rPr>
      <t>ПФМ-12:</t>
    </r>
    <r>
      <rPr>
        <sz val="11"/>
        <color rgb="FF000000"/>
        <rFont val="Arial"/>
        <family val="2"/>
        <charset val="204"/>
      </rPr>
      <t xml:space="preserve"> Объем средств, направленных на выплату государственной академической стипендии в расчете на одного студента, получающего государственную академическую стипендию, обучающегося по образовательной программе среднего профессионального образования.</t>
    </r>
  </si>
  <si>
    <t>ПФМ-6.1,6.2,6.3</t>
  </si>
  <si>
    <r>
      <rPr>
        <b/>
        <sz val="11"/>
        <color rgb="FF7030A0"/>
        <rFont val="Arial"/>
        <family val="2"/>
        <charset val="204"/>
      </rPr>
      <t>ПФМ-6.3:</t>
    </r>
    <r>
      <rPr>
        <sz val="11"/>
        <color rgb="FF000000"/>
        <rFont val="Arial"/>
        <family val="2"/>
        <charset val="204"/>
      </rPr>
      <t xml:space="preserve"> Объем поступивших средств (за исключением бюджетных ассигнований бюджетной системы Российской Федерации) от образовательной деятельности по реализации образовательных программ среднего профессионального образования в расчете на одного студента среднегодовой численности обучающихся по образовательным программам среднего профессионального образования по договорам об оказании платных образовательных услуг, деленный на 12, отнесенный к средней заработной плате по экономике региона.</t>
    </r>
  </si>
  <si>
    <t>ПФМ-2.1</t>
  </si>
  <si>
    <r>
      <rPr>
        <b/>
        <sz val="11"/>
        <color rgb="FF7030A0"/>
        <rFont val="Arial"/>
        <family val="2"/>
        <charset val="204"/>
      </rPr>
      <t>ПФМ-2.1:</t>
    </r>
    <r>
      <rPr>
        <sz val="11"/>
        <color rgb="FF000000"/>
        <rFont val="Arial"/>
        <family val="2"/>
        <charset val="204"/>
      </rPr>
      <t xml:space="preserve"> Площадь общежитий образовательной организации в расчете на 100 студентов приведенного контингента обучающихся по образовательным программам среднего профессионального образования.</t>
    </r>
  </si>
  <si>
    <r>
      <rPr>
        <b/>
        <sz val="11"/>
        <color rgb="FF7030A0"/>
        <rFont val="Arial"/>
        <family val="2"/>
        <charset val="204"/>
      </rPr>
      <t>ПФМ-2.2:</t>
    </r>
    <r>
      <rPr>
        <sz val="11"/>
        <color rgb="FF000000"/>
        <rFont val="Arial"/>
        <family val="2"/>
        <charset val="204"/>
      </rPr>
      <t xml:space="preserve"> Общая площадь учебно-лабораторных помещений, имеющихся на праве собственности или оперативного управления, в расчете на одного студента, обучающегося по образовательной программе среднего профессионального образования (приведенного контингента).</t>
    </r>
  </si>
  <si>
    <t>ПФМ-2.2</t>
  </si>
  <si>
    <r>
      <rPr>
        <b/>
        <sz val="11"/>
        <color rgb="FF7030A0"/>
        <rFont val="Arial"/>
        <family val="2"/>
        <charset val="204"/>
      </rPr>
      <t>ПФМ-3:</t>
    </r>
    <r>
      <rPr>
        <sz val="11"/>
        <color rgb="FF000000"/>
        <rFont val="Arial"/>
        <family val="2"/>
        <charset val="204"/>
      </rPr>
      <t xml:space="preserve"> Удельный вес численности студентов, обучающихся по образовательным программам среднего профессионального образования, проживающих в общежитиях, в общей численности студентов, обучающихся по образовательным программам среднего профессионального образования, нуждающихся в общежитиях.</t>
    </r>
  </si>
  <si>
    <r>
      <rPr>
        <b/>
        <sz val="11"/>
        <color rgb="FF7030A0"/>
        <rFont val="Arial"/>
        <family val="2"/>
        <charset val="204"/>
      </rPr>
      <t>ПФМ-13:</t>
    </r>
    <r>
      <rPr>
        <sz val="11"/>
        <color rgb="FF000000"/>
        <rFont val="Arial"/>
        <family val="2"/>
        <charset val="204"/>
      </rPr>
      <t xml:space="preserve"> Удельный вес численности студентов, обучающихся по образовательным программам среднего профессионального образования по очной форме обучения, получающих государственную академическую стипендию, в общей численности студентов, обучающихся по образовательным программам среднего профессионального образования по очной форме обучения.</t>
    </r>
  </si>
  <si>
    <t>ПФМ-11,12,13</t>
  </si>
  <si>
    <t>ПФМ-14</t>
  </si>
  <si>
    <r>
      <rPr>
        <b/>
        <sz val="11"/>
        <color rgb="FF7030A0"/>
        <rFont val="Arial"/>
        <family val="2"/>
        <charset val="204"/>
      </rPr>
      <t>ПФМ-14:</t>
    </r>
    <r>
      <rPr>
        <sz val="11"/>
        <color rgb="FF000000"/>
        <rFont val="Arial"/>
        <family val="2"/>
        <charset val="204"/>
      </rPr>
      <t xml:space="preserve"> Удельный вес численности студентов, обучающихся по образовательным программам среднего профессионального образования по очной форме обучения, получающих государственную социальную стипендию, в общей численности студентов, обучающихся по образовательным программам среднего профессионального образования по очной форме обучения.</t>
    </r>
  </si>
  <si>
    <t>ПФМ-9.2</t>
  </si>
  <si>
    <r>
      <rPr>
        <b/>
        <sz val="11"/>
        <color rgb="FF7030A0"/>
        <rFont val="Arial"/>
        <family val="2"/>
        <charset val="204"/>
      </rPr>
      <t xml:space="preserve">ПФМ-9.2: </t>
    </r>
    <r>
      <rPr>
        <sz val="11"/>
        <color rgb="FF000000"/>
        <rFont val="Arial"/>
        <family val="2"/>
        <charset val="204"/>
      </rPr>
      <t>Доля объема доходов от образовательной деятельности, которые получены профессиональными образовательными организациями от организаций и предприятий, за отчетный период в объеме доходов из всех источников профессиональных образовательных организаций за отчетный период.</t>
    </r>
  </si>
  <si>
    <t>ПФМ-9.1</t>
  </si>
  <si>
    <r>
      <rPr>
        <b/>
        <sz val="11"/>
        <color rgb="FF7030A0"/>
        <rFont val="Arial"/>
        <family val="2"/>
        <charset val="204"/>
      </rPr>
      <t xml:space="preserve">ПФМ-9.1: </t>
    </r>
    <r>
      <rPr>
        <sz val="11"/>
        <color rgb="FF000000"/>
        <rFont val="Arial"/>
        <family val="2"/>
        <charset val="204"/>
      </rPr>
      <t>Доля доходов образовательной организации от образовательной деятельности в общих доходах образовательной организации.</t>
    </r>
  </si>
  <si>
    <r>
      <rPr>
        <b/>
        <sz val="11"/>
        <color rgb="FF7030A0"/>
        <rFont val="Arial"/>
        <family val="2"/>
        <charset val="204"/>
      </rPr>
      <t>ПФМ-7:</t>
    </r>
    <r>
      <rPr>
        <sz val="11"/>
        <color rgb="FF000000"/>
        <rFont val="Arial"/>
        <family val="2"/>
        <charset val="204"/>
      </rPr>
      <t xml:space="preserve"> Доля доходов за исключением средств бюджетов всех уровней бюджетной системы Российской Федерации в общих доходах образовательной организации (доля внебюджетных средств в общем объёме финансирования профессиональной образовательной организации).</t>
    </r>
  </si>
  <si>
    <t>ПФМ-7,8,9.1,9.2</t>
  </si>
  <si>
    <t>в том числе 
не старше 5 лет</t>
  </si>
  <si>
    <t>Увеличение полной учетной стоимости за отчетный год (поступление) за счет</t>
  </si>
  <si>
    <t>Уменьшение полной учетной стоимости за отчетный год (выбытие) за счет</t>
  </si>
  <si>
    <t>А</t>
  </si>
  <si>
    <t>Б</t>
  </si>
  <si>
    <t>сооружения</t>
  </si>
  <si>
    <t>прочие машины и оборудование, включая хозяйственный инвентарь</t>
  </si>
  <si>
    <t>растительного происхождения</t>
  </si>
  <si>
    <t>разведка недр и оценка запасов полезных ископаемых, включая произведенные нематериальные поисковые активы</t>
  </si>
  <si>
    <t>программное обеспечение</t>
  </si>
  <si>
    <t>базы данных</t>
  </si>
  <si>
    <t>оригиналы произведений развлекательного жанра, литературы и искусства</t>
  </si>
  <si>
    <t>другие, не перечисленные выше, виды основных фондов</t>
  </si>
  <si>
    <t>расходы на передачу прав собственности на непроизведенные активы</t>
  </si>
  <si>
    <t>в том числе: животного происхождения (кроме скота, выращиваемого на убой)</t>
  </si>
  <si>
    <t>требует капитального ремонта 
(да - 1; нет - 2)</t>
  </si>
  <si>
    <t>находится в аварийном состоянии 
(да - 1; нет - 2)</t>
  </si>
  <si>
    <t>Часть здания (помещения) в здании 1:</t>
  </si>
  <si>
    <t>Часть здания (помещения) в здании 2:</t>
  </si>
  <si>
    <t>Здание 3</t>
  </si>
  <si>
    <t>Часть здания (помещения) в здании 3:</t>
  </si>
  <si>
    <t>Здание:</t>
  </si>
  <si>
    <t>оборудовано системой видеонаблюдения (да - 1; нет - 2)</t>
  </si>
  <si>
    <t>имеет охрану (да - 1; нет - 2)</t>
  </si>
  <si>
    <t>доступно для маломобильных групп населения (да - 1; нет - 2)</t>
  </si>
  <si>
    <r>
      <rPr>
        <b/>
        <sz val="10"/>
        <color rgb="FFFF0000"/>
        <rFont val="Arial"/>
        <family val="2"/>
        <charset val="204"/>
      </rPr>
      <t>Кроме того, часть здания (помещения)</t>
    </r>
    <r>
      <rPr>
        <b/>
        <sz val="10"/>
        <rFont val="Arial"/>
        <family val="2"/>
        <charset val="204"/>
      </rPr>
      <t>:</t>
    </r>
  </si>
  <si>
    <r>
      <rPr>
        <b/>
        <sz val="10"/>
        <rFont val="Arial"/>
        <family val="2"/>
        <charset val="204"/>
      </rPr>
      <t>1)</t>
    </r>
    <r>
      <rPr>
        <b/>
        <sz val="10"/>
        <color rgb="FF002060"/>
        <rFont val="Arial"/>
        <family val="2"/>
        <charset val="204"/>
      </rPr>
      <t xml:space="preserve"> Раздел заполняется по состоянию на конец отчетного года.</t>
    </r>
  </si>
  <si>
    <r>
      <t>5) В</t>
    </r>
    <r>
      <rPr>
        <b/>
        <sz val="10"/>
        <color theme="1"/>
        <rFont val="Arial"/>
        <family val="2"/>
        <charset val="204"/>
      </rPr>
      <t xml:space="preserve"> графе 11</t>
    </r>
    <r>
      <rPr>
        <sz val="10"/>
        <color theme="1"/>
        <rFont val="Arial"/>
        <family val="2"/>
        <charset val="204"/>
      </rPr>
      <t xml:space="preserve"> указывается интервал максимальной скорости доступа к Интернету по самому быстродействующему из используемых в здании видов подключения к Интернету (код с 1 по 8):
ниже 256 Кбит/сек - </t>
    </r>
    <r>
      <rPr>
        <sz val="10"/>
        <color rgb="FF7030A0"/>
        <rFont val="Arial"/>
        <family val="2"/>
        <charset val="204"/>
      </rPr>
      <t>код 1</t>
    </r>
    <r>
      <rPr>
        <sz val="10"/>
        <color theme="1"/>
        <rFont val="Arial"/>
        <family val="2"/>
        <charset val="204"/>
      </rPr>
      <t xml:space="preserve">;
256 - 511 Кбит/сек - </t>
    </r>
    <r>
      <rPr>
        <sz val="10"/>
        <color rgb="FF7030A0"/>
        <rFont val="Arial"/>
        <family val="2"/>
        <charset val="204"/>
      </rPr>
      <t>код 2</t>
    </r>
    <r>
      <rPr>
        <sz val="10"/>
        <color theme="1"/>
        <rFont val="Arial"/>
        <family val="2"/>
        <charset val="204"/>
      </rPr>
      <t xml:space="preserve">;
512 Кбит/сек - 999 Кбит/сек - </t>
    </r>
    <r>
      <rPr>
        <sz val="10"/>
        <color rgb="FF7030A0"/>
        <rFont val="Arial"/>
        <family val="2"/>
        <charset val="204"/>
      </rPr>
      <t>код 3</t>
    </r>
    <r>
      <rPr>
        <sz val="10"/>
        <color theme="1"/>
        <rFont val="Arial"/>
        <family val="2"/>
        <charset val="204"/>
      </rPr>
      <t xml:space="preserve">;
1.0 - 1.9 Мбит/сек - </t>
    </r>
    <r>
      <rPr>
        <sz val="10"/>
        <color rgb="FF7030A0"/>
        <rFont val="Arial"/>
        <family val="2"/>
        <charset val="204"/>
      </rPr>
      <t>код 4</t>
    </r>
    <r>
      <rPr>
        <sz val="10"/>
        <color theme="1"/>
        <rFont val="Arial"/>
        <family val="2"/>
        <charset val="204"/>
      </rPr>
      <t xml:space="preserve">;
2.0 - 29.9 Мбит/сек - </t>
    </r>
    <r>
      <rPr>
        <sz val="10"/>
        <color rgb="FF7030A0"/>
        <rFont val="Arial"/>
        <family val="2"/>
        <charset val="204"/>
      </rPr>
      <t>код 5</t>
    </r>
    <r>
      <rPr>
        <sz val="10"/>
        <color theme="1"/>
        <rFont val="Arial"/>
        <family val="2"/>
        <charset val="204"/>
      </rPr>
      <t xml:space="preserve">;
30.0 - 49.9 Мбит/сек - </t>
    </r>
    <r>
      <rPr>
        <sz val="10"/>
        <color rgb="FF7030A0"/>
        <rFont val="Arial"/>
        <family val="2"/>
        <charset val="204"/>
      </rPr>
      <t>код 6</t>
    </r>
    <r>
      <rPr>
        <sz val="10"/>
        <color theme="1"/>
        <rFont val="Arial"/>
        <family val="2"/>
        <charset val="204"/>
      </rPr>
      <t xml:space="preserve">;
50.0 - 99.9 Мбит/сек - </t>
    </r>
    <r>
      <rPr>
        <sz val="10"/>
        <color rgb="FF7030A0"/>
        <rFont val="Arial"/>
        <family val="2"/>
        <charset val="204"/>
      </rPr>
      <t>код 7</t>
    </r>
    <r>
      <rPr>
        <sz val="10"/>
        <color theme="1"/>
        <rFont val="Arial"/>
        <family val="2"/>
        <charset val="204"/>
      </rPr>
      <t xml:space="preserve">;
100 Мбит/сек и выше - </t>
    </r>
    <r>
      <rPr>
        <sz val="10"/>
        <color rgb="FF7030A0"/>
        <rFont val="Arial"/>
        <family val="2"/>
        <charset val="204"/>
      </rPr>
      <t>код 8</t>
    </r>
    <r>
      <rPr>
        <sz val="10"/>
        <color theme="1"/>
        <rFont val="Arial"/>
        <family val="2"/>
        <charset val="204"/>
      </rPr>
      <t xml:space="preserve">.
Если в здании отсутствует подключение к сети Интернет, то указывается </t>
    </r>
    <r>
      <rPr>
        <sz val="10"/>
        <color rgb="FF7030A0"/>
        <rFont val="Arial"/>
        <family val="2"/>
        <charset val="204"/>
      </rPr>
      <t>код 9</t>
    </r>
    <r>
      <rPr>
        <sz val="10"/>
        <color theme="1"/>
        <rFont val="Arial"/>
        <family val="2"/>
        <charset val="204"/>
      </rPr>
      <t xml:space="preserve">.
</t>
    </r>
    <r>
      <rPr>
        <sz val="10"/>
        <color rgb="FFFF0000"/>
        <rFont val="Arial"/>
        <family val="2"/>
        <charset val="204"/>
      </rPr>
      <t>!!!</t>
    </r>
    <r>
      <rPr>
        <sz val="10"/>
        <color theme="1"/>
        <rFont val="Arial"/>
        <family val="2"/>
        <charset val="204"/>
      </rPr>
      <t xml:space="preserve"> При заполнении показателя </t>
    </r>
    <r>
      <rPr>
        <sz val="10"/>
        <color rgb="FFFF0000"/>
        <rFont val="Arial"/>
        <family val="2"/>
        <charset val="204"/>
      </rPr>
      <t>следует руководствоваться техническими условиями доступа к Интернету, определенными договором на подключение здания к этой сети.</t>
    </r>
  </si>
  <si>
    <t>Из графы 3 площадь, по форме владения, пользования</t>
  </si>
  <si>
    <t>Наличие на веб-сайте следующей информации: 
     о реализуемых образовательных программах</t>
  </si>
  <si>
    <t>Веб-сайт в Интернете адаптирован с учетом особенностей и потребностей лиц с ограниченными возможностями здоровья и инвалидов</t>
  </si>
  <si>
    <r>
      <t xml:space="preserve">из суммы строк 02, 04 </t>
    </r>
    <r>
      <rPr>
        <sz val="10"/>
        <color rgb="FFFF0000"/>
        <rFont val="Arial"/>
        <family val="2"/>
        <charset val="204"/>
      </rPr>
      <t>- специальные учебники, учебные пособия и дидактические материалы для обучения лиц с ОВЗ и инвалидов</t>
    </r>
  </si>
  <si>
    <r>
      <rPr>
        <b/>
        <sz val="10"/>
        <color rgb="FF000000"/>
        <rFont val="Arial"/>
        <family val="2"/>
        <charset val="204"/>
      </rPr>
      <t xml:space="preserve">Из строки 01: </t>
    </r>
    <r>
      <rPr>
        <sz val="10"/>
        <color rgb="FF000000"/>
        <rFont val="Arial"/>
        <family val="2"/>
        <charset val="204"/>
      </rPr>
      <t xml:space="preserve">
   печатные издания</t>
    </r>
  </si>
  <si>
    <t>Объем библиотечного фонда - всего (сумма строк 09-12)</t>
  </si>
  <si>
    <r>
      <t xml:space="preserve">Справка 3. </t>
    </r>
    <r>
      <rPr>
        <sz val="10"/>
        <color rgb="FF000000"/>
        <rFont val="Arial"/>
        <family val="2"/>
        <charset val="204"/>
      </rPr>
      <t>Наличие программы энергосбережения в организации 
(код: да - 1, нет - 2)</t>
    </r>
  </si>
  <si>
    <r>
      <t xml:space="preserve">в том числе: 
 </t>
    </r>
    <r>
      <rPr>
        <b/>
        <sz val="10"/>
        <color rgb="FF000000"/>
        <rFont val="Arial"/>
        <family val="2"/>
        <charset val="204"/>
      </rPr>
      <t xml:space="preserve">  здания и сооружения</t>
    </r>
  </si>
  <si>
    <r>
      <t xml:space="preserve">больше 0, если </t>
    </r>
    <r>
      <rPr>
        <b/>
        <sz val="9"/>
        <color rgb="FF000000"/>
        <rFont val="Arial"/>
        <family val="2"/>
        <charset val="204"/>
      </rPr>
      <t>п.3.1 стр.01 гр.7</t>
    </r>
    <r>
      <rPr>
        <sz val="9"/>
        <color rgb="FF000000"/>
        <rFont val="Arial"/>
        <family val="2"/>
        <charset val="204"/>
      </rPr>
      <t xml:space="preserve"> больше 0</t>
    </r>
  </si>
  <si>
    <r>
      <t xml:space="preserve">больше 0, если </t>
    </r>
    <r>
      <rPr>
        <b/>
        <sz val="9"/>
        <color rgb="FF000000"/>
        <rFont val="Arial"/>
        <family val="2"/>
        <charset val="204"/>
      </rPr>
      <t>п.3.1 стр.01 гр.8</t>
    </r>
    <r>
      <rPr>
        <sz val="9"/>
        <color rgb="FF000000"/>
        <rFont val="Arial"/>
        <family val="2"/>
        <charset val="204"/>
      </rPr>
      <t xml:space="preserve"> больше 0</t>
    </r>
  </si>
  <si>
    <r>
      <rPr>
        <b/>
        <sz val="10"/>
        <color rgb="FF7030A0"/>
        <rFont val="Arial"/>
        <family val="2"/>
        <charset val="204"/>
      </rPr>
      <t xml:space="preserve">О </t>
    </r>
    <r>
      <rPr>
        <sz val="10"/>
        <color rgb="FF7030A0"/>
        <rFont val="Arial"/>
        <family val="2"/>
        <charset val="204"/>
      </rPr>
      <t>+ 0,25*</t>
    </r>
    <r>
      <rPr>
        <b/>
        <sz val="10"/>
        <color rgb="FF7030A0"/>
        <rFont val="Arial"/>
        <family val="2"/>
        <charset val="204"/>
      </rPr>
      <t>ОЗ</t>
    </r>
    <r>
      <rPr>
        <sz val="10"/>
        <color rgb="FF7030A0"/>
        <rFont val="Arial"/>
        <family val="2"/>
        <charset val="204"/>
      </rPr>
      <t>+ 0,1*</t>
    </r>
    <r>
      <rPr>
        <b/>
        <sz val="10"/>
        <color rgb="FF7030A0"/>
        <rFont val="Arial"/>
        <family val="2"/>
        <charset val="204"/>
      </rPr>
      <t>З</t>
    </r>
  </si>
  <si>
    <r>
      <t>(</t>
    </r>
    <r>
      <rPr>
        <b/>
        <sz val="10"/>
        <color rgb="FF7030A0"/>
        <rFont val="Arial"/>
        <family val="2"/>
        <charset val="204"/>
      </rPr>
      <t>О</t>
    </r>
    <r>
      <rPr>
        <sz val="10"/>
        <color rgb="FF7030A0"/>
        <rFont val="Arial"/>
        <family val="2"/>
        <charset val="204"/>
      </rPr>
      <t xml:space="preserve"> + 0,1*</t>
    </r>
    <r>
      <rPr>
        <b/>
        <sz val="10"/>
        <color rgb="FF7030A0"/>
        <rFont val="Arial"/>
        <family val="2"/>
        <charset val="204"/>
      </rPr>
      <t>З</t>
    </r>
    <r>
      <rPr>
        <sz val="10"/>
        <color rgb="FF7030A0"/>
        <rFont val="Arial"/>
        <family val="2"/>
        <charset val="204"/>
      </rPr>
      <t>)*0,9</t>
    </r>
  </si>
  <si>
    <r>
      <rPr>
        <b/>
        <sz val="9"/>
        <color rgb="FF7030A0"/>
        <rFont val="Arial"/>
        <family val="2"/>
        <charset val="204"/>
      </rPr>
      <t>О</t>
    </r>
    <r>
      <rPr>
        <sz val="9"/>
        <color rgb="FF7030A0"/>
        <rFont val="Arial"/>
        <family val="2"/>
        <charset val="204"/>
      </rPr>
      <t xml:space="preserve"> - численность студентов программ СПО очной формы обучения (</t>
    </r>
    <r>
      <rPr>
        <u/>
        <sz val="9"/>
        <color rgb="FF7030A0"/>
        <rFont val="Arial"/>
        <family val="2"/>
        <charset val="204"/>
      </rPr>
      <t>на конец отчетного года</t>
    </r>
    <r>
      <rPr>
        <sz val="9"/>
        <color rgb="FF7030A0"/>
        <rFont val="Arial"/>
        <family val="2"/>
        <charset val="204"/>
      </rPr>
      <t xml:space="preserve">);
</t>
    </r>
    <r>
      <rPr>
        <b/>
        <sz val="9"/>
        <color rgb="FF7030A0"/>
        <rFont val="Arial"/>
        <family val="2"/>
        <charset val="204"/>
      </rPr>
      <t>ОЗ</t>
    </r>
    <r>
      <rPr>
        <sz val="9"/>
        <color rgb="FF7030A0"/>
        <rFont val="Arial"/>
        <family val="2"/>
        <charset val="204"/>
      </rPr>
      <t xml:space="preserve"> - численность студентов программ СПО очно-заочной формы обучения (</t>
    </r>
    <r>
      <rPr>
        <u/>
        <sz val="9"/>
        <color rgb="FF7030A0"/>
        <rFont val="Arial"/>
        <family val="2"/>
        <charset val="204"/>
      </rPr>
      <t>на конец отчетного года</t>
    </r>
    <r>
      <rPr>
        <sz val="9"/>
        <color rgb="FF7030A0"/>
        <rFont val="Arial"/>
        <family val="2"/>
        <charset val="204"/>
      </rPr>
      <t xml:space="preserve">);
</t>
    </r>
    <r>
      <rPr>
        <b/>
        <sz val="9"/>
        <color rgb="FF7030A0"/>
        <rFont val="Arial"/>
        <family val="2"/>
        <charset val="204"/>
      </rPr>
      <t>З</t>
    </r>
    <r>
      <rPr>
        <sz val="9"/>
        <color rgb="FF7030A0"/>
        <rFont val="Arial"/>
        <family val="2"/>
        <charset val="204"/>
      </rPr>
      <t xml:space="preserve"> - численность студентов программ СПО заочной формы обучения (</t>
    </r>
    <r>
      <rPr>
        <u/>
        <sz val="9"/>
        <color rgb="FF7030A0"/>
        <rFont val="Arial"/>
        <family val="2"/>
        <charset val="204"/>
      </rPr>
      <t>на конец отчетного года</t>
    </r>
    <r>
      <rPr>
        <sz val="9"/>
        <color rgb="FF7030A0"/>
        <rFont val="Arial"/>
        <family val="2"/>
        <charset val="204"/>
      </rPr>
      <t>).</t>
    </r>
  </si>
  <si>
    <t>Наличие, движение и состав основных фондов, тысяча рублей</t>
  </si>
  <si>
    <t>N строки</t>
  </si>
  <si>
    <t>Наличие на конец года по полной учетной стоимости с учетом изменения за счет доведения стоимости активов до справедливой и кадастровой стоимости</t>
  </si>
  <si>
    <t>Наличие на конец года по остаточной балансовой стоимости с учетом изменения за счет доведения стоимости активов до справедливой и кадастровой стоимости</t>
  </si>
  <si>
    <t>Учетный износ по ликвидированным основным фондам, начисленный за все время эксплуатации</t>
  </si>
  <si>
    <t>ликвидации основных фондов (означающей физическую ликвидацию, реализацию в целях физической ликвидации)</t>
  </si>
  <si>
    <t>из них - вследствие потерь от стихийных бедствий, техногенных катастроф, автокатастроф, пожаров, военных действий и тому подобного</t>
  </si>
  <si>
    <t>выбытия по прочим причинам (продажи на вторичном рынке, передачи на баланс другой организации тому подобного)</t>
  </si>
  <si>
    <t>прочего поступления (приобретения на вторичном рынке, получения от другой организации и тому подобного)</t>
  </si>
  <si>
    <t>в том числе информационное, компьютерное и телекоммуникационное оборудование</t>
  </si>
  <si>
    <t>транспортные средства</t>
  </si>
  <si>
    <t>из них рабочий и продуктивный скот</t>
  </si>
  <si>
    <t>--------------------------------</t>
  </si>
  <si>
    <t>&lt;1&gt; Достройка, модернизация, реконструкция имеющихся объектов основных фондов отражается независимо от величины произведенных затрат.</t>
  </si>
  <si>
    <t>&lt;3&gt; 1 - по текущей рыночной стоимости; 2 - по полной учетной стоимости, существовавшей у предыдущего владельца (с передачей накопленного износа); 3 - по остаточной балансовой стоимости, существовавшей у предыдущего владельца; 4 - нет прочего поступления.</t>
  </si>
  <si>
    <r>
      <t>Начисленный за отчетный год учетный износ основных фондов (амортизация и износ, отражаемые в бухгалтерском учете и отчетности, в том числе износ, отражаемый некоммерческими организациями на забалансовых счетах) </t>
    </r>
    <r>
      <rPr>
        <u/>
        <sz val="8"/>
        <color rgb="FF1A0DAB"/>
        <rFont val="Arial"/>
        <family val="2"/>
        <charset val="204"/>
      </rPr>
      <t>&lt;2&gt;</t>
    </r>
  </si>
  <si>
    <r>
      <t>По какой стоимости преимущественно учтено в </t>
    </r>
    <r>
      <rPr>
        <u/>
        <sz val="8"/>
        <color rgb="FF1A0DAB"/>
        <rFont val="Arial"/>
        <family val="2"/>
        <charset val="204"/>
      </rPr>
      <t>графе 5</t>
    </r>
    <r>
      <rPr>
        <sz val="8"/>
        <color theme="1"/>
        <rFont val="Arial"/>
        <family val="2"/>
        <charset val="204"/>
      </rPr>
      <t> прочее поступление основных фондов: 1, 2, 3, 4 </t>
    </r>
    <r>
      <rPr>
        <u/>
        <sz val="8"/>
        <color rgb="FF1A0DAB"/>
        <rFont val="Arial"/>
        <family val="2"/>
        <charset val="204"/>
      </rPr>
      <t>&lt;3&gt;</t>
    </r>
  </si>
  <si>
    <r>
      <t>создания новой стоимости (ввода в действие новых основных фондов, модернизации, реконструкции) </t>
    </r>
    <r>
      <rPr>
        <u/>
        <sz val="8"/>
        <color rgb="FF1A0DAB"/>
        <rFont val="Arial"/>
        <family val="2"/>
        <charset val="204"/>
      </rPr>
      <t>&lt;1&gt;</t>
    </r>
  </si>
  <si>
    <r>
      <t>&lt;2&gt; Амортизация и износ, накопленные к концу отчетного года за весь период эксплуатации объекта основных фондов, в </t>
    </r>
    <r>
      <rPr>
        <u/>
        <sz val="8"/>
        <color rgb="FF1A0DAB"/>
        <rFont val="Arial"/>
        <family val="2"/>
        <charset val="204"/>
      </rPr>
      <t>графе</t>
    </r>
    <r>
      <rPr>
        <sz val="8"/>
        <color rgb="FF000000"/>
        <rFont val="Arial"/>
        <family val="2"/>
        <charset val="204"/>
      </rPr>
      <t> не отражаются.</t>
    </r>
  </si>
  <si>
    <t>из них жилые</t>
  </si>
  <si>
    <t>в том числе:
научные исследования и разработки</t>
  </si>
  <si>
    <r>
      <rPr>
        <b/>
        <sz val="8"/>
        <color theme="1"/>
        <rFont val="Arial"/>
        <family val="2"/>
        <charset val="204"/>
      </rPr>
      <t>объекты, относящиеся к интеллектуальной собственности и продуктам интеллектуальной деятельности</t>
    </r>
    <r>
      <rPr>
        <sz val="8"/>
        <color theme="1"/>
        <rFont val="Arial"/>
        <family val="2"/>
        <charset val="204"/>
      </rPr>
      <t xml:space="preserve"> (сумма </t>
    </r>
    <r>
      <rPr>
        <u/>
        <sz val="8"/>
        <color rgb="FF1A0DAB"/>
        <rFont val="Arial"/>
        <family val="2"/>
        <charset val="204"/>
      </rPr>
      <t>строк 131</t>
    </r>
    <r>
      <rPr>
        <sz val="8"/>
        <color theme="1"/>
        <rFont val="Arial"/>
        <family val="2"/>
        <charset val="204"/>
      </rPr>
      <t>, </t>
    </r>
    <r>
      <rPr>
        <u/>
        <sz val="8"/>
        <color rgb="FF1A0DAB"/>
        <rFont val="Arial"/>
        <family val="2"/>
        <charset val="204"/>
      </rPr>
      <t>132</t>
    </r>
    <r>
      <rPr>
        <sz val="8"/>
        <color theme="1"/>
        <rFont val="Arial"/>
        <family val="2"/>
        <charset val="204"/>
      </rPr>
      <t>, </t>
    </r>
    <r>
      <rPr>
        <u/>
        <sz val="8"/>
        <color rgb="FF1A0DAB"/>
        <rFont val="Arial"/>
        <family val="2"/>
        <charset val="204"/>
      </rPr>
      <t>133</t>
    </r>
    <r>
      <rPr>
        <sz val="8"/>
        <color theme="1"/>
        <rFont val="Arial"/>
        <family val="2"/>
        <charset val="204"/>
      </rPr>
      <t>, </t>
    </r>
    <r>
      <rPr>
        <u/>
        <sz val="8"/>
        <color rgb="FF1A0DAB"/>
        <rFont val="Arial"/>
        <family val="2"/>
        <charset val="204"/>
      </rPr>
      <t>134</t>
    </r>
    <r>
      <rPr>
        <sz val="8"/>
        <color theme="1"/>
        <rFont val="Arial"/>
        <family val="2"/>
        <charset val="204"/>
      </rPr>
      <t>, </t>
    </r>
    <r>
      <rPr>
        <u/>
        <sz val="8"/>
        <color rgb="FF1A0DAB"/>
        <rFont val="Arial"/>
        <family val="2"/>
        <charset val="204"/>
      </rPr>
      <t>135</t>
    </r>
    <r>
      <rPr>
        <sz val="8"/>
        <color theme="1"/>
        <rFont val="Arial"/>
        <family val="2"/>
        <charset val="204"/>
      </rPr>
      <t>)</t>
    </r>
  </si>
  <si>
    <t>из них:
капитальные вложения на коренное улучшение земель</t>
  </si>
  <si>
    <r>
      <rPr>
        <b/>
        <sz val="8"/>
        <color theme="1"/>
        <rFont val="Arial"/>
        <family val="2"/>
        <charset val="204"/>
      </rPr>
      <t>Всего основных фондов</t>
    </r>
    <r>
      <rPr>
        <sz val="8"/>
        <color theme="1"/>
        <rFont val="Arial"/>
        <family val="2"/>
        <charset val="204"/>
      </rPr>
      <t xml:space="preserve"> (без незавершенных активов и не включая земельные участки и объекты природопользования) (сумма строк 02, 04, 05, 08, 09, 13, 14)</t>
    </r>
  </si>
  <si>
    <r>
      <t xml:space="preserve">в том числе:
</t>
    </r>
    <r>
      <rPr>
        <b/>
        <sz val="8"/>
        <color theme="1"/>
        <rFont val="Arial"/>
        <family val="2"/>
        <charset val="204"/>
      </rPr>
      <t>здания</t>
    </r>
  </si>
  <si>
    <r>
      <rPr>
        <b/>
        <sz val="8"/>
        <color theme="1"/>
        <rFont val="Arial"/>
        <family val="2"/>
        <charset val="204"/>
      </rPr>
      <t>машины и оборудование</t>
    </r>
    <r>
      <rPr>
        <sz val="8"/>
        <color theme="1"/>
        <rFont val="Arial"/>
        <family val="2"/>
        <charset val="204"/>
      </rPr>
      <t xml:space="preserve"> (сумма строк 06, 07)</t>
    </r>
  </si>
  <si>
    <r>
      <rPr>
        <b/>
        <sz val="8"/>
        <color theme="1"/>
        <rFont val="Arial"/>
        <family val="2"/>
        <charset val="204"/>
      </rPr>
      <t>культивируемые биологические ресурсы</t>
    </r>
    <r>
      <rPr>
        <sz val="8"/>
        <color theme="1"/>
        <rFont val="Arial"/>
        <family val="2"/>
        <charset val="204"/>
      </rPr>
      <t xml:space="preserve"> (сумма </t>
    </r>
    <r>
      <rPr>
        <u/>
        <sz val="8"/>
        <color rgb="FF1A0DAB"/>
        <rFont val="Arial"/>
        <family val="2"/>
        <charset val="204"/>
      </rPr>
      <t>строк 10</t>
    </r>
    <r>
      <rPr>
        <sz val="8"/>
        <color theme="1"/>
        <rFont val="Arial"/>
        <family val="2"/>
        <charset val="204"/>
      </rPr>
      <t> и </t>
    </r>
    <r>
      <rPr>
        <u/>
        <sz val="8"/>
        <color rgb="FF1A0DAB"/>
        <rFont val="Arial"/>
        <family val="2"/>
        <charset val="204"/>
      </rPr>
      <t>12</t>
    </r>
    <r>
      <rPr>
        <sz val="8"/>
        <color theme="1"/>
        <rFont val="Arial"/>
        <family val="2"/>
        <charset val="204"/>
      </rPr>
      <t>)</t>
    </r>
  </si>
  <si>
    <t>Изменение полной учетной стоимости за счет доведения стоимости активов до справедливой и кадастровой стоимости
(+; -)</t>
  </si>
  <si>
    <r>
      <rPr>
        <b/>
        <sz val="8"/>
        <color rgb="FF000000"/>
        <rFont val="Arial"/>
        <family val="2"/>
        <charset val="204"/>
      </rPr>
      <t>Основные фонды - всего</t>
    </r>
    <r>
      <rPr>
        <sz val="8"/>
        <color rgb="FF000000"/>
        <rFont val="Arial"/>
        <family val="2"/>
        <charset val="204"/>
      </rPr>
      <t xml:space="preserve"> (сумма строк 02, 03, 07, 08, 09)</t>
    </r>
  </si>
  <si>
    <r>
      <t xml:space="preserve">в том числе: 
</t>
    </r>
    <r>
      <rPr>
        <b/>
        <sz val="8"/>
        <color rgb="FF000000"/>
        <rFont val="Arial"/>
        <family val="2"/>
        <charset val="204"/>
      </rPr>
      <t>здания и сооружения</t>
    </r>
  </si>
  <si>
    <r>
      <t>Форма № 11 (краткая)</t>
    </r>
    <r>
      <rPr>
        <sz val="10"/>
        <color rgb="FF000000"/>
        <rFont val="Arial"/>
        <family val="2"/>
        <charset val="204"/>
      </rPr>
      <t xml:space="preserve"> (утв. приказом Росстата от 30.11.2022 № 881)</t>
    </r>
  </si>
  <si>
    <r>
      <rPr>
        <b/>
        <sz val="10"/>
        <color rgb="FF000000"/>
        <rFont val="Arial"/>
        <family val="2"/>
        <charset val="204"/>
      </rPr>
      <t>Основные фонды - всего</t>
    </r>
    <r>
      <rPr>
        <sz val="10"/>
        <color rgb="FF000000"/>
        <rFont val="Arial"/>
        <family val="2"/>
        <charset val="204"/>
      </rPr>
      <t xml:space="preserve"> (сумма строк 02,03, 07, 08, 09)</t>
    </r>
  </si>
  <si>
    <r>
      <t xml:space="preserve">В форме № 11 (краткая) за 2022 отчетный год организация отражает только </t>
    </r>
    <r>
      <rPr>
        <b/>
        <sz val="11"/>
        <color rgb="FF000000"/>
        <rFont val="Arial"/>
        <family val="2"/>
        <charset val="204"/>
      </rPr>
      <t>данные об основных средствах, учитываемых на счетах по учету основных средств и имеющих стоимость от 100 000 рублей за единицу и выше</t>
    </r>
    <r>
      <rPr>
        <sz val="11"/>
        <color rgb="FF000000"/>
        <rFont val="Arial"/>
        <family val="2"/>
        <charset val="204"/>
      </rPr>
      <t xml:space="preserve">. 
</t>
    </r>
    <r>
      <rPr>
        <b/>
        <sz val="11"/>
        <color rgb="FF000000"/>
        <rFont val="Arial"/>
        <family val="2"/>
        <charset val="204"/>
      </rPr>
      <t xml:space="preserve">Эти стоимостные критерии следует применять к объекту классификации в целом, по ОКОФ. </t>
    </r>
    <r>
      <rPr>
        <sz val="11"/>
        <color rgb="FF000000"/>
        <rFont val="Arial"/>
        <family val="2"/>
        <charset val="204"/>
      </rPr>
      <t>Объектом классификации материальных основных фондов является объект со всеми приспособлениями и принадлежностями к нему.</t>
    </r>
  </si>
  <si>
    <r>
      <t xml:space="preserve">2) Информация представляется </t>
    </r>
    <r>
      <rPr>
        <b/>
        <sz val="10"/>
        <color theme="1"/>
        <rFont val="Arial"/>
        <family val="2"/>
        <charset val="204"/>
      </rPr>
      <t xml:space="preserve">по всем </t>
    </r>
    <r>
      <rPr>
        <b/>
        <sz val="10"/>
        <rFont val="Arial"/>
        <family val="2"/>
        <charset val="204"/>
      </rPr>
      <t>учебно-лабораторным зданиям (корпусам) и зданиям, в которых размещаются общежития</t>
    </r>
    <r>
      <rPr>
        <sz val="10"/>
        <rFont val="Arial"/>
        <family val="2"/>
        <charset val="204"/>
      </rPr>
      <t>,</t>
    </r>
    <r>
      <rPr>
        <sz val="10"/>
        <color theme="1"/>
        <rFont val="Arial"/>
        <family val="2"/>
        <charset val="204"/>
      </rPr>
      <t xml:space="preserve"> принадлежащим организации на праве собственности, оперативного управления, либо эксплуатируемых ею на других вещных правах (включая здания, используемые ею на правах аренды).</t>
    </r>
  </si>
  <si>
    <t xml:space="preserve">Показывается наличие специальных компьютерных программных средств, независимо от того, разработаны ли эти программные средства собственными силами, приобретены у других разработчиков, выполнены по заказу организации сторонними фирмами или специалистами, либо получены в пользование на иных условиях. </t>
  </si>
  <si>
    <r>
      <t xml:space="preserve">2.7. Информационное обслуживание и другие характеристики библиотеки (включая библиотеки общежитий) </t>
    </r>
    <r>
      <rPr>
        <sz val="11"/>
        <color rgb="FF002060"/>
        <rFont val="Arial"/>
        <family val="2"/>
        <charset val="204"/>
      </rPr>
      <t>(на конец отчетного года)</t>
    </r>
  </si>
  <si>
    <r>
      <t xml:space="preserve">Код по ОКЕИ: </t>
    </r>
    <r>
      <rPr>
        <sz val="10"/>
        <color rgb="FFFF0000"/>
        <rFont val="Arial"/>
        <family val="2"/>
        <charset val="204"/>
      </rPr>
      <t>тысяча рублей</t>
    </r>
    <r>
      <rPr>
        <sz val="10"/>
        <color rgb="FF000000"/>
        <rFont val="Arial"/>
        <family val="2"/>
        <charset val="204"/>
      </rPr>
      <t xml:space="preserve"> - 384 (с одним десятичным знаком)</t>
    </r>
  </si>
  <si>
    <r>
      <t xml:space="preserve">Код по ОКЕИ: </t>
    </r>
    <r>
      <rPr>
        <sz val="10"/>
        <color rgb="FFFF0000"/>
        <rFont val="Arial"/>
        <family val="2"/>
        <charset val="204"/>
      </rPr>
      <t>тысяча рублей</t>
    </r>
    <r>
      <rPr>
        <sz val="10"/>
        <color rgb="FF000000"/>
        <rFont val="Arial"/>
        <family val="2"/>
        <charset val="204"/>
      </rPr>
      <t>-384 (с одним десятичным знаком)</t>
    </r>
  </si>
  <si>
    <r>
      <t xml:space="preserve">4) По </t>
    </r>
    <r>
      <rPr>
        <b/>
        <sz val="10"/>
        <color theme="1"/>
        <rFont val="Arial"/>
        <family val="2"/>
        <charset val="204"/>
      </rPr>
      <t xml:space="preserve">графе 10 </t>
    </r>
    <r>
      <rPr>
        <sz val="10"/>
        <color theme="1"/>
        <rFont val="Arial"/>
        <family val="2"/>
        <charset val="204"/>
      </rPr>
      <t xml:space="preserve">указывается код наличия в здании беспроводного доступа к информационно-телекоммуникационной сети "Интернет" на базе технологии Wi-Fi.
По </t>
    </r>
    <r>
      <rPr>
        <b/>
        <sz val="10"/>
        <color theme="1"/>
        <rFont val="Arial"/>
        <family val="2"/>
        <charset val="204"/>
      </rPr>
      <t>учебно-лабораторным зданиям (корпусам)</t>
    </r>
    <r>
      <rPr>
        <sz val="10"/>
        <color theme="1"/>
        <rFont val="Arial"/>
        <family val="2"/>
        <charset val="204"/>
      </rPr>
      <t xml:space="preserve"> (строки 01, 02) при наличии Wi-Fi, в зависимости от охвата площади здания и доступности сети для работников организации и обучающихся, указывается один из кодов 1 - 4: 
</t>
    </r>
    <r>
      <rPr>
        <sz val="10"/>
        <color rgb="FF7030A0"/>
        <rFont val="Arial"/>
        <family val="2"/>
        <charset val="204"/>
      </rPr>
      <t>код 1</t>
    </r>
    <r>
      <rPr>
        <sz val="10"/>
        <color theme="1"/>
        <rFont val="Arial"/>
        <family val="2"/>
        <charset val="204"/>
      </rPr>
      <t xml:space="preserve"> - Wi-Fi охватывает более половины площади здания и доступен для работников образовательной организации и обучающихся; 
</t>
    </r>
    <r>
      <rPr>
        <sz val="10"/>
        <color rgb="FF7030A0"/>
        <rFont val="Arial"/>
        <family val="2"/>
        <charset val="204"/>
      </rPr>
      <t>код 2</t>
    </r>
    <r>
      <rPr>
        <sz val="10"/>
        <color theme="1"/>
        <rFont val="Arial"/>
        <family val="2"/>
        <charset val="204"/>
      </rPr>
      <t xml:space="preserve"> - Wi-Fi охватывает более половины площади здания и доступен только для работников образовательной организации; 
</t>
    </r>
    <r>
      <rPr>
        <sz val="10"/>
        <color rgb="FF7030A0"/>
        <rFont val="Arial"/>
        <family val="2"/>
        <charset val="204"/>
      </rPr>
      <t>код 3</t>
    </r>
    <r>
      <rPr>
        <sz val="10"/>
        <color theme="1"/>
        <rFont val="Arial"/>
        <family val="2"/>
        <charset val="204"/>
      </rPr>
      <t xml:space="preserve"> - Wi-Fi охватывает менее половины площади здания и доступен для работников образовательной организации и обучающихся; 
</t>
    </r>
    <r>
      <rPr>
        <sz val="10"/>
        <color rgb="FF7030A0"/>
        <rFont val="Arial"/>
        <family val="2"/>
        <charset val="204"/>
      </rPr>
      <t>код 4</t>
    </r>
    <r>
      <rPr>
        <sz val="10"/>
        <color theme="1"/>
        <rFont val="Arial"/>
        <family val="2"/>
        <charset val="204"/>
      </rPr>
      <t xml:space="preserve"> - Wi-Fi охватывает менее половины площади здания и доступен только для работников образовательной организации.
</t>
    </r>
    <r>
      <rPr>
        <b/>
        <sz val="10"/>
        <color theme="1"/>
        <rFont val="Arial"/>
        <family val="2"/>
        <charset val="204"/>
      </rPr>
      <t>По общежитиям</t>
    </r>
    <r>
      <rPr>
        <sz val="10"/>
        <color theme="1"/>
        <rFont val="Arial"/>
        <family val="2"/>
        <charset val="204"/>
      </rPr>
      <t xml:space="preserve"> (строки 03, 04) при наличии в здании Wi-Fi (независимо от того, какую площадь здания он охватывает и кому предоставляется доступ) в графе 10 указывается </t>
    </r>
    <r>
      <rPr>
        <sz val="10"/>
        <color rgb="FF7030A0"/>
        <rFont val="Arial"/>
        <family val="2"/>
        <charset val="204"/>
      </rPr>
      <t>код 6</t>
    </r>
    <r>
      <rPr>
        <sz val="10"/>
        <color theme="1"/>
        <rFont val="Arial"/>
        <family val="2"/>
        <charset val="204"/>
      </rPr>
      <t xml:space="preserve">.
</t>
    </r>
    <r>
      <rPr>
        <b/>
        <sz val="10"/>
        <color theme="1"/>
        <rFont val="Arial"/>
        <family val="2"/>
        <charset val="204"/>
      </rPr>
      <t>В случае отсутствия Wi-Fi в здании</t>
    </r>
    <r>
      <rPr>
        <sz val="10"/>
        <color theme="1"/>
        <rFont val="Arial"/>
        <family val="2"/>
        <charset val="204"/>
      </rPr>
      <t xml:space="preserve"> в графе 10 в соответствующей строке (01, 02) указывается </t>
    </r>
    <r>
      <rPr>
        <sz val="10"/>
        <color rgb="FF7030A0"/>
        <rFont val="Arial"/>
        <family val="2"/>
        <charset val="204"/>
      </rPr>
      <t>код 5</t>
    </r>
    <r>
      <rPr>
        <sz val="10"/>
        <color theme="1"/>
        <rFont val="Arial"/>
        <family val="2"/>
        <charset val="204"/>
      </rPr>
      <t>.</t>
    </r>
    <r>
      <rPr>
        <sz val="10"/>
        <color rgb="FFFF0000"/>
        <rFont val="Arial"/>
        <family val="2"/>
        <charset val="204"/>
      </rPr>
      <t/>
    </r>
  </si>
  <si>
    <r>
      <rPr>
        <b/>
        <sz val="10"/>
        <color rgb="FFFF0000"/>
        <rFont val="Arial"/>
        <family val="2"/>
        <charset val="204"/>
      </rPr>
      <t>Имеют общеобразовательное отделение:</t>
    </r>
    <r>
      <rPr>
        <sz val="10"/>
        <color rgb="FFFF0000"/>
        <rFont val="Arial"/>
        <family val="2"/>
        <charset val="204"/>
      </rPr>
      <t xml:space="preserve"> СКСПО, СПК, СТПТ, КТиХО, ТКСТП, ТСЭК, ЧГК.</t>
    </r>
  </si>
  <si>
    <r>
      <rPr>
        <b/>
        <sz val="10"/>
        <color rgb="FFFF0000"/>
        <rFont val="Arial"/>
        <family val="2"/>
        <charset val="204"/>
      </rPr>
      <t xml:space="preserve">Имеют отделение дошкольного образования: </t>
    </r>
    <r>
      <rPr>
        <sz val="10"/>
        <color rgb="FFFF0000"/>
        <rFont val="Arial"/>
        <family val="2"/>
        <charset val="204"/>
      </rPr>
      <t>ТКСТП, ЧГК.</t>
    </r>
  </si>
  <si>
    <r>
      <rPr>
        <b/>
        <sz val="10"/>
        <color rgb="FF000000"/>
        <rFont val="Arial"/>
        <family val="2"/>
        <charset val="204"/>
      </rPr>
      <t>Общая площадь зданий (помещений) - всего</t>
    </r>
    <r>
      <rPr>
        <sz val="10"/>
        <color rgb="FF000000"/>
        <rFont val="Arial"/>
        <family val="2"/>
        <charset val="204"/>
      </rPr>
      <t xml:space="preserve"> (сумма строк 02, 09, 12), кв.м</t>
    </r>
  </si>
  <si>
    <r>
      <rPr>
        <b/>
        <sz val="10"/>
        <color rgb="FF000000"/>
        <rFont val="Arial"/>
        <family val="2"/>
        <charset val="204"/>
      </rPr>
      <t>Общая площадь земельных участков - всего</t>
    </r>
    <r>
      <rPr>
        <sz val="10"/>
        <color rgb="FF000000"/>
        <rFont val="Arial"/>
        <family val="2"/>
        <charset val="204"/>
      </rPr>
      <t xml:space="preserve">, </t>
    </r>
    <r>
      <rPr>
        <b/>
        <sz val="11"/>
        <color rgb="FFFF0000"/>
        <rFont val="Arial"/>
        <family val="2"/>
        <charset val="204"/>
      </rPr>
      <t>га</t>
    </r>
  </si>
  <si>
    <t>п.1.3 ПФМ-2.1, 2.2</t>
  </si>
  <si>
    <t>п.1.5 ПФМ-4</t>
  </si>
  <si>
    <t>п.3.1 ПФМ-5</t>
  </si>
  <si>
    <t>гр.4</t>
  </si>
  <si>
    <t>гр.5</t>
  </si>
  <si>
    <t>Влияют на результаты федеральных мониторингов:</t>
  </si>
  <si>
    <t>По данным из АСУ РСО:</t>
  </si>
  <si>
    <t>СПО-мониторинг за 2021 год</t>
  </si>
  <si>
    <t>СПО-1 (на 01.10.2022)</t>
  </si>
  <si>
    <t>СПО-2 за 2022 год</t>
  </si>
  <si>
    <t>2) Проверить выполняемость нижеуказанных контрольных соотношений:</t>
  </si>
  <si>
    <r>
      <t xml:space="preserve">2) Данные о наличии основных фондов по полной учетной стоимости (графа 3) соответствуют данным, содержащимся в форме </t>
    </r>
    <r>
      <rPr>
        <sz val="10"/>
        <color rgb="FFFF0000"/>
        <rFont val="Arial"/>
        <family val="2"/>
        <charset val="204"/>
      </rPr>
      <t>№ 11 (краткая) "Сведения о наличии и движении основных фондов (средств) некоммерческих организаций"</t>
    </r>
    <r>
      <rPr>
        <sz val="10"/>
        <color theme="8" tint="-0.499984740745262"/>
        <rFont val="Arial"/>
        <family val="2"/>
        <charset val="204"/>
      </rPr>
      <t>.</t>
    </r>
  </si>
  <si>
    <t>3) Одни и те же объекты не могут включаться в итог наличия основных фондов одновременно у арендодателя и арендатора. Организация, которая учитывает эти основные фонды на забалансовом счете, в объем своих основных фондов их не включает.</t>
  </si>
  <si>
    <r>
      <rPr>
        <sz val="10"/>
        <color rgb="FF002060"/>
        <rFont val="Arial"/>
        <family val="2"/>
        <charset val="204"/>
      </rPr>
      <t>1)</t>
    </r>
    <r>
      <rPr>
        <b/>
        <sz val="10"/>
        <color rgb="FF002060"/>
        <rFont val="Arial"/>
        <family val="2"/>
        <charset val="204"/>
      </rPr>
      <t xml:space="preserve"> </t>
    </r>
    <r>
      <rPr>
        <sz val="10"/>
        <color rgb="FF002060"/>
        <rFont val="Arial"/>
        <family val="2"/>
        <charset val="204"/>
      </rPr>
      <t>Раздел заполняется по состоянию</t>
    </r>
    <r>
      <rPr>
        <b/>
        <sz val="10"/>
        <color rgb="FF002060"/>
        <rFont val="Arial"/>
        <family val="2"/>
        <charset val="204"/>
      </rPr>
      <t xml:space="preserve"> на конец отчетного года.</t>
    </r>
  </si>
  <si>
    <r>
      <t>Число посадочных мест в собственных (</t>
    </r>
    <r>
      <rPr>
        <sz val="10"/>
        <color rgb="FF002060"/>
        <rFont val="Arial"/>
        <family val="2"/>
        <charset val="204"/>
      </rPr>
      <t>без сданных в аренду и субаренду</t>
    </r>
    <r>
      <rPr>
        <sz val="10"/>
        <color rgb="FF000000"/>
        <rFont val="Arial"/>
        <family val="2"/>
        <charset val="204"/>
      </rPr>
      <t>) и арендованных предприятиях (подразделениях) общественного питания</t>
    </r>
  </si>
  <si>
    <t>3) Не указываются в подразделе:
 - здания, на которые отсутствуют соответствующие документы на право пользования и т.д.;
 - здания, не предназначенные для осуществления образовательной деятельности (например, здания поликлиник, амбулаторий, медпунктов, зданий технического и санитарно-технического назначения (бойлерная, узлы управления теплоснабжением, щитовые, насосные, котельные));
 - здания (сооружения) вспомогательного характера (например, парники, теплицы).</t>
  </si>
  <si>
    <t>1) Раздел заполняется по состоянию на конец отчетного года.</t>
  </si>
  <si>
    <t>3) Графы 9 - 12 заполняются в соответствии с документами, подтверждающими право владения, пользования помещениями.</t>
  </si>
  <si>
    <t>2) Площади указываются на основании сведений технического паспорта на здание. Не указываются площади, на которые отсутствуют соответствующие документы на право пользования.</t>
  </si>
  <si>
    <t>Указываются данные о кассовых расходах.</t>
  </si>
  <si>
    <t xml:space="preserve">Порядок расчёта среднегодовой численности обучающихся подробно описан (с приведением примеров) в Методических рекомендациях, разработанных ЦПО Самарской области. </t>
  </si>
  <si>
    <r>
      <t xml:space="preserve">Если здание полностью принадлежит образовательной организации, но часть здания (например, 1-ый этаж) используется как учебно-лабораторное </t>
    </r>
    <r>
      <rPr>
        <u/>
        <sz val="10"/>
        <color theme="1"/>
        <rFont val="Arial"/>
        <family val="2"/>
        <charset val="204"/>
      </rPr>
      <t>с оформлением этой части здания в Росреестре как нежилые помещения</t>
    </r>
    <r>
      <rPr>
        <sz val="10"/>
        <color theme="1"/>
        <rFont val="Arial"/>
        <family val="2"/>
        <charset val="204"/>
      </rPr>
      <t xml:space="preserve">, а другая часть здания (прочие этажи) используются как общежитие </t>
    </r>
    <r>
      <rPr>
        <u/>
        <sz val="10"/>
        <color theme="1"/>
        <rFont val="Arial"/>
        <family val="2"/>
        <charset val="204"/>
      </rPr>
      <t>с оформлением этой части здания в Росреестре как жилые помещения</t>
    </r>
    <r>
      <rPr>
        <sz val="10"/>
        <color theme="1"/>
        <rFont val="Arial"/>
        <family val="2"/>
        <charset val="204"/>
      </rPr>
      <t xml:space="preserve">, то в этом случае это здание показывается в п.1.2  одновременно и в строке 02 (как часть здания учебно-лабораторного назначения), и в строке 04 (как часть здания, испольуемое под общежитие).
</t>
    </r>
    <r>
      <rPr>
        <sz val="10"/>
        <color rgb="FFFF0000"/>
        <rFont val="Arial"/>
        <family val="2"/>
        <charset val="204"/>
      </rPr>
      <t xml:space="preserve">Главным аспектом является наличие документального оформление в Росреестре разделения здания на части с соответствующими  назначениями. 
</t>
    </r>
    <r>
      <rPr>
        <sz val="10"/>
        <rFont val="Arial"/>
        <family val="2"/>
        <charset val="204"/>
      </rPr>
      <t>Если же документальное оформление в Росреестре разделения здания на части с соответствующим назначением отсутствует, то такое здание учитывается как целое здание - по строке 01 (если по документам здание является учебно-лабораторным) либо по строке 03 (если по документам здание является общежитием).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</si>
</sst>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\ _р_.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8" tint="-0.499984740745262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sz val="11"/>
      <color rgb="FF00206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7030A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206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8" tint="-0.499984740745262"/>
      <name val="Arial"/>
      <family val="2"/>
      <charset val="204"/>
    </font>
    <font>
      <b/>
      <sz val="11"/>
      <color theme="8" tint="-0.49998474074526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u/>
      <sz val="9"/>
      <color indexed="81"/>
      <name val="Tahoma"/>
      <family val="2"/>
      <charset val="204"/>
    </font>
    <font>
      <i/>
      <u/>
      <sz val="9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i/>
      <sz val="9"/>
      <color indexed="81"/>
      <name val="Tahoma"/>
      <family val="2"/>
      <charset val="204"/>
    </font>
    <font>
      <b/>
      <sz val="10"/>
      <color rgb="FFFF0000"/>
      <name val="Arial"/>
      <family val="2"/>
      <charset val="204"/>
    </font>
    <font>
      <b/>
      <u/>
      <sz val="9"/>
      <color indexed="81"/>
      <name val="Tahoma"/>
      <family val="2"/>
      <charset val="204"/>
    </font>
    <font>
      <b/>
      <u/>
      <sz val="10"/>
      <color rgb="FF002060"/>
      <name val="Arial"/>
      <family val="2"/>
      <charset val="204"/>
    </font>
    <font>
      <b/>
      <sz val="9"/>
      <color rgb="FF00206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rgb="FF002060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11"/>
      <color rgb="FF7030A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7030A0"/>
      <name val="Arial"/>
      <family val="2"/>
      <charset val="204"/>
    </font>
    <font>
      <u/>
      <sz val="9"/>
      <color rgb="FF7030A0"/>
      <name val="Arial"/>
      <family val="2"/>
      <charset val="204"/>
    </font>
    <font>
      <u/>
      <sz val="8"/>
      <color rgb="FF1A0DAB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  <charset val="204"/>
    </font>
    <font>
      <u/>
      <sz val="10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7030A0"/>
      </left>
      <right/>
      <top/>
      <bottom style="thin">
        <color rgb="FF000000"/>
      </bottom>
      <diagonal/>
    </border>
    <border>
      <left style="medium">
        <color rgb="FF7030A0"/>
      </left>
      <right/>
      <top style="thin">
        <color rgb="FF000000"/>
      </top>
      <bottom style="thin">
        <color rgb="FF000000"/>
      </bottom>
      <diagonal/>
    </border>
    <border>
      <left style="medium">
        <color rgb="FF7030A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7030A0"/>
      </left>
      <right style="thin">
        <color rgb="FF000000"/>
      </right>
      <top style="thin">
        <color rgb="FF000000"/>
      </top>
      <bottom/>
      <diagonal/>
    </border>
    <border>
      <left style="medium">
        <color rgb="FF7030A0"/>
      </left>
      <right style="thin">
        <color rgb="FF00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thin">
        <color rgb="FF00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theme="9" tint="-0.249977111117893"/>
      </left>
      <right style="thin">
        <color indexed="64"/>
      </right>
      <top style="thin">
        <color theme="9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9" tint="-0.249977111117893"/>
      </right>
      <top style="thin">
        <color theme="9" tint="-0.249977111117893"/>
      </top>
      <bottom style="thin">
        <color indexed="64"/>
      </bottom>
      <diagonal/>
    </border>
    <border>
      <left style="thin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indexed="64"/>
      </right>
      <top style="thin">
        <color indexed="64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249977111117893"/>
      </bottom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 style="thin">
        <color theme="9" tint="-0.249977111117893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7030A0"/>
      </top>
      <bottom/>
      <diagonal/>
    </border>
    <border>
      <left style="medium">
        <color rgb="FFFF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medium">
        <color rgb="FFFF000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70" fillId="0" borderId="0" applyNumberFormat="0" applyFill="0" applyBorder="0" applyAlignment="0" applyProtection="0"/>
  </cellStyleXfs>
  <cellXfs count="647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0" xfId="1" applyFont="1" applyFill="1"/>
    <xf numFmtId="0" fontId="5" fillId="0" borderId="0" xfId="1" applyFont="1"/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wrapText="1"/>
    </xf>
    <xf numFmtId="49" fontId="6" fillId="2" borderId="2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wrapText="1" indent="1"/>
    </xf>
    <xf numFmtId="49" fontId="6" fillId="2" borderId="3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0" fontId="11" fillId="0" borderId="0" xfId="0" applyFont="1"/>
    <xf numFmtId="0" fontId="5" fillId="0" borderId="0" xfId="2" applyFont="1" applyFill="1"/>
    <xf numFmtId="0" fontId="5" fillId="0" borderId="0" xfId="2" applyFont="1"/>
    <xf numFmtId="0" fontId="4" fillId="0" borderId="2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/>
    <xf numFmtId="0" fontId="4" fillId="0" borderId="2" xfId="2" applyFont="1" applyFill="1" applyBorder="1" applyAlignment="1">
      <alignment horizontal="left" wrapText="1" indent="1"/>
    </xf>
    <xf numFmtId="0" fontId="4" fillId="0" borderId="2" xfId="2" applyFont="1" applyFill="1" applyBorder="1" applyAlignment="1">
      <alignment horizontal="left" wrapText="1" indent="2"/>
    </xf>
    <xf numFmtId="0" fontId="4" fillId="0" borderId="2" xfId="2" applyFont="1" applyFill="1" applyBorder="1" applyAlignment="1">
      <alignment horizontal="left" wrapText="1" indent="3"/>
    </xf>
    <xf numFmtId="0" fontId="4" fillId="0" borderId="4" xfId="2" applyFont="1" applyFill="1" applyBorder="1"/>
    <xf numFmtId="0" fontId="4" fillId="0" borderId="15" xfId="2" applyFont="1" applyFill="1" applyBorder="1"/>
    <xf numFmtId="0" fontId="5" fillId="0" borderId="15" xfId="2" applyFont="1" applyFill="1" applyBorder="1"/>
    <xf numFmtId="0" fontId="5" fillId="0" borderId="5" xfId="2" applyFont="1" applyFill="1" applyBorder="1"/>
    <xf numFmtId="0" fontId="4" fillId="0" borderId="0" xfId="2" applyFont="1" applyFill="1" applyBorder="1"/>
    <xf numFmtId="0" fontId="5" fillId="0" borderId="0" xfId="2" applyFont="1" applyFill="1" applyBorder="1"/>
    <xf numFmtId="0" fontId="4" fillId="0" borderId="0" xfId="2" applyFont="1" applyFill="1"/>
    <xf numFmtId="0" fontId="6" fillId="2" borderId="2" xfId="2" applyFont="1" applyFill="1" applyBorder="1" applyAlignment="1">
      <alignment horizontal="center" vertical="top"/>
    </xf>
    <xf numFmtId="49" fontId="6" fillId="2" borderId="2" xfId="2" applyNumberFormat="1" applyFont="1" applyFill="1" applyBorder="1" applyAlignment="1">
      <alignment horizontal="center"/>
    </xf>
    <xf numFmtId="49" fontId="6" fillId="2" borderId="3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10" fillId="0" borderId="0" xfId="2" applyFont="1" applyFill="1"/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left" vertical="center" wrapText="1" indent="1"/>
    </xf>
    <xf numFmtId="0" fontId="4" fillId="0" borderId="2" xfId="2" applyFont="1" applyFill="1" applyBorder="1" applyAlignment="1">
      <alignment horizontal="left" vertical="center" wrapText="1" indent="2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vertical="center"/>
    </xf>
    <xf numFmtId="0" fontId="10" fillId="0" borderId="0" xfId="2" applyFont="1" applyFill="1" applyAlignment="1">
      <alignment horizontal="left"/>
    </xf>
    <xf numFmtId="0" fontId="10" fillId="0" borderId="0" xfId="2" applyFont="1" applyFill="1" applyAlignment="1">
      <alignment wrapText="1"/>
    </xf>
    <xf numFmtId="0" fontId="4" fillId="0" borderId="2" xfId="2" applyFont="1" applyFill="1" applyBorder="1" applyAlignment="1">
      <alignment horizontal="left" vertical="center" wrapText="1"/>
    </xf>
    <xf numFmtId="3" fontId="4" fillId="0" borderId="0" xfId="2" applyNumberFormat="1" applyFont="1" applyFill="1"/>
    <xf numFmtId="0" fontId="4" fillId="0" borderId="1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center"/>
    </xf>
    <xf numFmtId="0" fontId="10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 wrapText="1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top" wrapText="1" indent="4"/>
    </xf>
    <xf numFmtId="0" fontId="4" fillId="0" borderId="2" xfId="2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indent="2"/>
    </xf>
    <xf numFmtId="0" fontId="10" fillId="0" borderId="0" xfId="2" applyFont="1" applyFill="1" applyAlignment="1">
      <alignment vertical="center"/>
    </xf>
    <xf numFmtId="0" fontId="5" fillId="0" borderId="0" xfId="2" applyFont="1" applyFill="1" applyAlignment="1">
      <alignment vertical="center" wrapText="1"/>
    </xf>
    <xf numFmtId="0" fontId="4" fillId="0" borderId="4" xfId="2" applyFont="1" applyFill="1" applyBorder="1" applyAlignment="1">
      <alignment horizontal="center"/>
    </xf>
    <xf numFmtId="0" fontId="4" fillId="0" borderId="15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left" indent="1"/>
    </xf>
    <xf numFmtId="0" fontId="14" fillId="0" borderId="0" xfId="2" applyFont="1" applyFill="1" applyAlignment="1">
      <alignment horizontal="left"/>
    </xf>
    <xf numFmtId="165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left" indent="3"/>
    </xf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/>
    <xf numFmtId="49" fontId="4" fillId="0" borderId="0" xfId="2" applyNumberFormat="1" applyFont="1" applyFill="1" applyAlignment="1">
      <alignment horizontal="center"/>
    </xf>
    <xf numFmtId="165" fontId="5" fillId="0" borderId="0" xfId="2" applyNumberFormat="1" applyFont="1" applyFill="1"/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4" fillId="0" borderId="0" xfId="2" applyFont="1" applyFill="1" applyAlignment="1">
      <alignment vertical="center" wrapText="1"/>
    </xf>
    <xf numFmtId="164" fontId="4" fillId="0" borderId="2" xfId="2" applyNumberFormat="1" applyFont="1" applyFill="1" applyBorder="1" applyAlignment="1">
      <alignment horizontal="right"/>
    </xf>
    <xf numFmtId="0" fontId="4" fillId="0" borderId="0" xfId="2" applyFont="1" applyFill="1" applyAlignment="1">
      <alignment vertical="top"/>
    </xf>
    <xf numFmtId="0" fontId="4" fillId="0" borderId="0" xfId="2" applyFont="1" applyFill="1" applyAlignment="1">
      <alignment horizontal="center"/>
    </xf>
    <xf numFmtId="0" fontId="4" fillId="0" borderId="2" xfId="2" applyNumberFormat="1" applyFont="1" applyFill="1" applyBorder="1" applyAlignment="1">
      <alignment horizontal="right"/>
    </xf>
    <xf numFmtId="0" fontId="6" fillId="0" borderId="10" xfId="2" applyFont="1" applyFill="1" applyBorder="1" applyAlignment="1">
      <alignment wrapText="1"/>
    </xf>
    <xf numFmtId="49" fontId="4" fillId="0" borderId="5" xfId="2" applyNumberFormat="1" applyFont="1" applyFill="1" applyBorder="1"/>
    <xf numFmtId="0" fontId="6" fillId="0" borderId="2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left" vertical="center" wrapText="1" indent="3"/>
    </xf>
    <xf numFmtId="166" fontId="4" fillId="0" borderId="0" xfId="2" applyNumberFormat="1" applyFont="1" applyFill="1" applyAlignment="1">
      <alignment horizontal="center"/>
    </xf>
    <xf numFmtId="166" fontId="4" fillId="0" borderId="0" xfId="2" applyNumberFormat="1" applyFont="1" applyFill="1"/>
    <xf numFmtId="0" fontId="4" fillId="0" borderId="2" xfId="2" applyFont="1" applyFill="1" applyBorder="1" applyAlignment="1">
      <alignment horizontal="left" vertical="center" wrapText="1" indent="5"/>
    </xf>
    <xf numFmtId="0" fontId="4" fillId="0" borderId="2" xfId="2" applyFont="1" applyFill="1" applyBorder="1" applyAlignment="1">
      <alignment horizontal="left" vertical="center" wrapText="1" indent="4"/>
    </xf>
    <xf numFmtId="0" fontId="15" fillId="0" borderId="0" xfId="0" applyFont="1"/>
    <xf numFmtId="0" fontId="10" fillId="4" borderId="0" xfId="1" applyFont="1" applyFill="1"/>
    <xf numFmtId="0" fontId="5" fillId="4" borderId="0" xfId="1" applyFont="1" applyFill="1"/>
    <xf numFmtId="164" fontId="4" fillId="3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vertical="top" wrapText="1" indent="2"/>
    </xf>
    <xf numFmtId="0" fontId="4" fillId="0" borderId="2" xfId="1" applyFont="1" applyFill="1" applyBorder="1" applyAlignment="1">
      <alignment vertical="top" wrapText="1"/>
    </xf>
    <xf numFmtId="0" fontId="19" fillId="0" borderId="2" xfId="0" applyFont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165" fontId="18" fillId="0" borderId="2" xfId="0" applyNumberFormat="1" applyFont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Fill="1"/>
    <xf numFmtId="49" fontId="22" fillId="0" borderId="2" xfId="0" applyNumberFormat="1" applyFont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Fill="1" applyBorder="1"/>
    <xf numFmtId="0" fontId="4" fillId="0" borderId="0" xfId="1" applyFont="1" applyBorder="1" applyAlignment="1">
      <alignment vertical="center"/>
    </xf>
    <xf numFmtId="0" fontId="5" fillId="0" borderId="17" xfId="1" applyFont="1" applyBorder="1"/>
    <xf numFmtId="0" fontId="16" fillId="4" borderId="17" xfId="1" applyFont="1" applyFill="1" applyBorder="1"/>
    <xf numFmtId="0" fontId="15" fillId="0" borderId="17" xfId="0" applyFont="1" applyBorder="1"/>
    <xf numFmtId="0" fontId="19" fillId="0" borderId="18" xfId="0" applyFont="1" applyBorder="1" applyAlignment="1">
      <alignment horizontal="center" vertical="top"/>
    </xf>
    <xf numFmtId="0" fontId="21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vertical="top" wrapText="1" indent="2"/>
    </xf>
    <xf numFmtId="0" fontId="21" fillId="0" borderId="18" xfId="0" applyFont="1" applyBorder="1" applyAlignment="1">
      <alignment horizontal="left" vertical="top" wrapText="1" indent="4"/>
    </xf>
    <xf numFmtId="0" fontId="21" fillId="0" borderId="18" xfId="0" applyFont="1" applyBorder="1" applyAlignment="1">
      <alignment wrapText="1"/>
    </xf>
    <xf numFmtId="0" fontId="21" fillId="0" borderId="18" xfId="0" applyFont="1" applyFill="1" applyBorder="1" applyAlignment="1">
      <alignment vertical="top" wrapText="1"/>
    </xf>
    <xf numFmtId="0" fontId="23" fillId="0" borderId="17" xfId="0" applyFont="1" applyBorder="1"/>
    <xf numFmtId="0" fontId="8" fillId="4" borderId="0" xfId="0" applyFont="1" applyFill="1"/>
    <xf numFmtId="0" fontId="17" fillId="0" borderId="0" xfId="0" applyFont="1"/>
    <xf numFmtId="0" fontId="17" fillId="0" borderId="1" xfId="0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center"/>
    </xf>
    <xf numFmtId="0" fontId="17" fillId="0" borderId="19" xfId="0" applyFont="1" applyBorder="1"/>
    <xf numFmtId="0" fontId="3" fillId="0" borderId="18" xfId="0" applyFont="1" applyBorder="1" applyAlignment="1">
      <alignment horizontal="center" vertical="top"/>
    </xf>
    <xf numFmtId="0" fontId="17" fillId="0" borderId="18" xfId="0" applyFont="1" applyBorder="1" applyAlignment="1">
      <alignment wrapText="1"/>
    </xf>
    <xf numFmtId="0" fontId="17" fillId="0" borderId="18" xfId="0" applyFont="1" applyBorder="1" applyAlignment="1">
      <alignment horizontal="left" wrapText="1" indent="1"/>
    </xf>
    <xf numFmtId="0" fontId="17" fillId="0" borderId="18" xfId="0" applyFont="1" applyBorder="1" applyAlignment="1">
      <alignment horizontal="left" wrapText="1" indent="3"/>
    </xf>
    <xf numFmtId="0" fontId="17" fillId="0" borderId="18" xfId="0" applyFont="1" applyBorder="1" applyAlignment="1">
      <alignment horizontal="left" wrapText="1" indent="5"/>
    </xf>
    <xf numFmtId="0" fontId="5" fillId="4" borderId="0" xfId="2" applyFont="1" applyFill="1"/>
    <xf numFmtId="0" fontId="5" fillId="0" borderId="17" xfId="2" applyFont="1" applyBorder="1"/>
    <xf numFmtId="49" fontId="17" fillId="0" borderId="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vertical="center" wrapText="1"/>
    </xf>
    <xf numFmtId="165" fontId="18" fillId="3" borderId="2" xfId="0" applyNumberFormat="1" applyFont="1" applyFill="1" applyBorder="1" applyAlignment="1">
      <alignment horizontal="center" vertical="center"/>
    </xf>
    <xf numFmtId="1" fontId="17" fillId="3" borderId="2" xfId="0" applyNumberFormat="1" applyFont="1" applyFill="1" applyBorder="1" applyAlignment="1">
      <alignment horizontal="center" vertical="center"/>
    </xf>
    <xf numFmtId="1" fontId="17" fillId="3" borderId="10" xfId="0" applyNumberFormat="1" applyFont="1" applyFill="1" applyBorder="1" applyAlignment="1">
      <alignment horizontal="center" vertical="center"/>
    </xf>
    <xf numFmtId="1" fontId="17" fillId="3" borderId="6" xfId="0" applyNumberFormat="1" applyFont="1" applyFill="1" applyBorder="1" applyAlignment="1">
      <alignment horizontal="center" vertical="center"/>
    </xf>
    <xf numFmtId="2" fontId="17" fillId="3" borderId="6" xfId="0" applyNumberFormat="1" applyFont="1" applyFill="1" applyBorder="1" applyAlignment="1">
      <alignment horizontal="center" vertical="center"/>
    </xf>
    <xf numFmtId="0" fontId="4" fillId="3" borderId="2" xfId="2" applyFont="1" applyFill="1" applyBorder="1"/>
    <xf numFmtId="0" fontId="4" fillId="3" borderId="2" xfId="2" applyFont="1" applyFill="1" applyBorder="1" applyAlignment="1">
      <alignment horizontal="center"/>
    </xf>
    <xf numFmtId="0" fontId="4" fillId="3" borderId="2" xfId="2" applyFont="1" applyFill="1" applyBorder="1" applyAlignment="1">
      <alignment horizontal="right"/>
    </xf>
    <xf numFmtId="0" fontId="26" fillId="0" borderId="0" xfId="2" applyFont="1"/>
    <xf numFmtId="0" fontId="5" fillId="0" borderId="17" xfId="2" applyFont="1" applyFill="1" applyBorder="1"/>
    <xf numFmtId="0" fontId="3" fillId="5" borderId="2" xfId="0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wrapText="1"/>
    </xf>
    <xf numFmtId="1" fontId="17" fillId="6" borderId="2" xfId="0" applyNumberFormat="1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wrapText="1"/>
    </xf>
    <xf numFmtId="0" fontId="10" fillId="0" borderId="17" xfId="2" applyFont="1" applyFill="1" applyBorder="1"/>
    <xf numFmtId="0" fontId="17" fillId="5" borderId="18" xfId="0" applyFont="1" applyFill="1" applyBorder="1" applyAlignment="1">
      <alignment horizontal="left" vertical="center" wrapText="1" indent="1"/>
    </xf>
    <xf numFmtId="0" fontId="17" fillId="5" borderId="18" xfId="0" applyFont="1" applyFill="1" applyBorder="1" applyAlignment="1">
      <alignment horizontal="left" vertical="center" wrapText="1" indent="3"/>
    </xf>
    <xf numFmtId="0" fontId="15" fillId="0" borderId="1" xfId="0" applyFont="1" applyBorder="1"/>
    <xf numFmtId="0" fontId="15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top"/>
    </xf>
    <xf numFmtId="49" fontId="28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 vertical="center"/>
    </xf>
    <xf numFmtId="0" fontId="27" fillId="0" borderId="17" xfId="0" applyFont="1" applyFill="1" applyBorder="1"/>
    <xf numFmtId="0" fontId="15" fillId="0" borderId="19" xfId="0" applyFont="1" applyFill="1" applyBorder="1"/>
    <xf numFmtId="0" fontId="15" fillId="0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/>
    </xf>
    <xf numFmtId="49" fontId="28" fillId="0" borderId="3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27" fillId="0" borderId="17" xfId="0" applyFont="1" applyBorder="1"/>
    <xf numFmtId="0" fontId="15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top"/>
    </xf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left" wrapText="1" indent="1"/>
    </xf>
    <xf numFmtId="0" fontId="15" fillId="0" borderId="18" xfId="0" applyFont="1" applyBorder="1" applyAlignment="1">
      <alignment horizontal="left" wrapText="1" indent="3"/>
    </xf>
    <xf numFmtId="0" fontId="15" fillId="0" borderId="18" xfId="0" applyFont="1" applyBorder="1" applyAlignment="1">
      <alignment horizontal="left" wrapText="1" indent="2"/>
    </xf>
    <xf numFmtId="0" fontId="15" fillId="0" borderId="18" xfId="0" applyFont="1" applyBorder="1" applyAlignment="1">
      <alignment horizontal="left" indent="2"/>
    </xf>
    <xf numFmtId="0" fontId="29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49" fontId="28" fillId="5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3" fontId="4" fillId="3" borderId="2" xfId="2" applyNumberFormat="1" applyFont="1" applyFill="1" applyBorder="1" applyAlignment="1">
      <alignment horizontal="center"/>
    </xf>
    <xf numFmtId="0" fontId="15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vertical="center" wrapText="1"/>
    </xf>
    <xf numFmtId="0" fontId="15" fillId="5" borderId="18" xfId="0" applyFont="1" applyFill="1" applyBorder="1" applyAlignment="1">
      <alignment vertical="center" wrapText="1"/>
    </xf>
    <xf numFmtId="0" fontId="29" fillId="0" borderId="0" xfId="0" applyFont="1"/>
    <xf numFmtId="49" fontId="15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19" xfId="0" applyFont="1" applyBorder="1"/>
    <xf numFmtId="0" fontId="15" fillId="0" borderId="21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27" fillId="0" borderId="0" xfId="0" applyFont="1" applyAlignment="1">
      <alignment horizontal="left" vertical="top" wrapText="1"/>
    </xf>
    <xf numFmtId="0" fontId="27" fillId="0" borderId="17" xfId="0" applyFont="1" applyBorder="1" applyAlignment="1">
      <alignment horizontal="left" vertical="top"/>
    </xf>
    <xf numFmtId="49" fontId="6" fillId="2" borderId="2" xfId="2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49" fontId="17" fillId="3" borderId="2" xfId="0" applyNumberFormat="1" applyFont="1" applyFill="1" applyBorder="1" applyAlignment="1">
      <alignment horizontal="center"/>
    </xf>
    <xf numFmtId="49" fontId="15" fillId="3" borderId="2" xfId="0" applyNumberFormat="1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/>
    <xf numFmtId="49" fontId="3" fillId="0" borderId="2" xfId="0" applyNumberFormat="1" applyFont="1" applyBorder="1" applyAlignment="1">
      <alignment horizontal="center"/>
    </xf>
    <xf numFmtId="165" fontId="17" fillId="0" borderId="2" xfId="0" applyNumberFormat="1" applyFont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/>
    </xf>
    <xf numFmtId="165" fontId="17" fillId="5" borderId="2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165" fontId="17" fillId="3" borderId="2" xfId="0" applyNumberFormat="1" applyFont="1" applyFill="1" applyBorder="1" applyAlignment="1">
      <alignment horizontal="center" vertical="center"/>
    </xf>
    <xf numFmtId="165" fontId="4" fillId="3" borderId="2" xfId="2" applyNumberFormat="1" applyFont="1" applyFill="1" applyBorder="1" applyAlignment="1">
      <alignment horizontal="center"/>
    </xf>
    <xf numFmtId="0" fontId="23" fillId="0" borderId="17" xfId="0" applyFont="1" applyBorder="1" applyAlignment="1">
      <alignment vertical="center"/>
    </xf>
    <xf numFmtId="0" fontId="17" fillId="0" borderId="17" xfId="0" applyFont="1" applyBorder="1"/>
    <xf numFmtId="0" fontId="17" fillId="5" borderId="18" xfId="0" applyFont="1" applyFill="1" applyBorder="1" applyAlignment="1">
      <alignment vertical="top" wrapText="1"/>
    </xf>
    <xf numFmtId="0" fontId="17" fillId="5" borderId="18" xfId="0" applyFont="1" applyFill="1" applyBorder="1" applyAlignment="1">
      <alignment vertical="top"/>
    </xf>
    <xf numFmtId="165" fontId="17" fillId="6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 indent="3"/>
    </xf>
    <xf numFmtId="0" fontId="33" fillId="0" borderId="17" xfId="0" applyFont="1" applyBorder="1" applyAlignment="1">
      <alignment vertical="center"/>
    </xf>
    <xf numFmtId="165" fontId="15" fillId="3" borderId="2" xfId="0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right"/>
    </xf>
    <xf numFmtId="49" fontId="6" fillId="2" borderId="10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17" fillId="0" borderId="5" xfId="0" applyNumberFormat="1" applyFont="1" applyBorder="1" applyAlignment="1">
      <alignment horizontal="left" vertical="center"/>
    </xf>
    <xf numFmtId="166" fontId="17" fillId="0" borderId="0" xfId="0" applyNumberFormat="1" applyFont="1"/>
    <xf numFmtId="0" fontId="17" fillId="0" borderId="0" xfId="0" applyFont="1" applyAlignment="1">
      <alignment horizontal="center"/>
    </xf>
    <xf numFmtId="0" fontId="17" fillId="0" borderId="18" xfId="0" applyFont="1" applyBorder="1" applyAlignment="1">
      <alignment wrapText="1"/>
    </xf>
    <xf numFmtId="0" fontId="17" fillId="0" borderId="18" xfId="0" applyFont="1" applyBorder="1" applyAlignment="1">
      <alignment horizontal="left" vertical="center" wrapText="1" indent="2"/>
    </xf>
    <xf numFmtId="0" fontId="3" fillId="5" borderId="18" xfId="0" applyFont="1" applyFill="1" applyBorder="1" applyAlignment="1">
      <alignment horizontal="justify" wrapText="1"/>
    </xf>
    <xf numFmtId="0" fontId="17" fillId="5" borderId="18" xfId="0" applyFont="1" applyFill="1" applyBorder="1" applyAlignment="1">
      <alignment horizontal="justify" wrapText="1"/>
    </xf>
    <xf numFmtId="0" fontId="17" fillId="5" borderId="18" xfId="0" applyFont="1" applyFill="1" applyBorder="1" applyAlignment="1">
      <alignment horizontal="left" wrapText="1" indent="2"/>
    </xf>
    <xf numFmtId="0" fontId="29" fillId="0" borderId="0" xfId="0" applyFont="1" applyAlignme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7" fillId="0" borderId="17" xfId="0" applyFont="1" applyBorder="1" applyAlignment="1">
      <alignment vertical="center"/>
    </xf>
    <xf numFmtId="0" fontId="15" fillId="0" borderId="18" xfId="0" applyFont="1" applyBorder="1" applyAlignment="1">
      <alignment horizontal="left" vertical="center" wrapText="1" indent="3"/>
    </xf>
    <xf numFmtId="0" fontId="15" fillId="0" borderId="18" xfId="0" applyFont="1" applyBorder="1" applyAlignment="1">
      <alignment horizontal="left" vertical="center" indent="3"/>
    </xf>
    <xf numFmtId="0" fontId="18" fillId="0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top"/>
    </xf>
    <xf numFmtId="0" fontId="19" fillId="2" borderId="2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vertical="center" wrapText="1"/>
    </xf>
    <xf numFmtId="49" fontId="19" fillId="2" borderId="2" xfId="2" applyNumberFormat="1" applyFont="1" applyFill="1" applyBorder="1" applyAlignment="1">
      <alignment horizontal="center"/>
    </xf>
    <xf numFmtId="164" fontId="18" fillId="3" borderId="2" xfId="2" applyNumberFormat="1" applyFont="1" applyFill="1" applyBorder="1" applyAlignment="1">
      <alignment horizontal="right"/>
    </xf>
    <xf numFmtId="164" fontId="18" fillId="0" borderId="2" xfId="2" applyNumberFormat="1" applyFont="1" applyFill="1" applyBorder="1" applyAlignment="1">
      <alignment horizontal="right"/>
    </xf>
    <xf numFmtId="0" fontId="18" fillId="0" borderId="2" xfId="2" applyFont="1" applyFill="1" applyBorder="1" applyAlignment="1">
      <alignment horizontal="left" vertical="center" wrapText="1" indent="1"/>
    </xf>
    <xf numFmtId="0" fontId="18" fillId="0" borderId="2" xfId="2" applyFont="1" applyFill="1" applyBorder="1" applyAlignment="1">
      <alignment horizontal="left" vertical="center" wrapText="1" indent="3"/>
    </xf>
    <xf numFmtId="0" fontId="23" fillId="0" borderId="0" xfId="0" applyFont="1" applyAlignment="1">
      <alignment horizontal="left"/>
    </xf>
    <xf numFmtId="0" fontId="31" fillId="0" borderId="1" xfId="0" applyFont="1" applyBorder="1"/>
    <xf numFmtId="1" fontId="31" fillId="0" borderId="2" xfId="0" applyNumberFormat="1" applyFont="1" applyBorder="1"/>
    <xf numFmtId="0" fontId="3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/>
    </xf>
    <xf numFmtId="3" fontId="18" fillId="0" borderId="2" xfId="2" applyNumberFormat="1" applyFont="1" applyFill="1" applyBorder="1" applyAlignment="1">
      <alignment horizontal="right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horizontal="left" vertical="center" wrapText="1" indent="1"/>
    </xf>
    <xf numFmtId="0" fontId="0" fillId="0" borderId="17" xfId="0" applyBorder="1"/>
    <xf numFmtId="0" fontId="23" fillId="0" borderId="0" xfId="0" applyFont="1" applyAlignment="1"/>
    <xf numFmtId="0" fontId="23" fillId="0" borderId="17" xfId="0" applyFont="1" applyBorder="1" applyAlignment="1"/>
    <xf numFmtId="0" fontId="31" fillId="0" borderId="3" xfId="0" applyFont="1" applyBorder="1" applyAlignment="1"/>
    <xf numFmtId="0" fontId="31" fillId="0" borderId="23" xfId="0" applyFont="1" applyBorder="1" applyAlignment="1"/>
    <xf numFmtId="0" fontId="31" fillId="0" borderId="21" xfId="0" applyFont="1" applyBorder="1" applyAlignment="1"/>
    <xf numFmtId="0" fontId="18" fillId="0" borderId="0" xfId="2" applyFont="1" applyFill="1"/>
    <xf numFmtId="0" fontId="4" fillId="0" borderId="2" xfId="2" applyFont="1" applyFill="1" applyBorder="1" applyAlignment="1">
      <alignment wrapText="1"/>
    </xf>
    <xf numFmtId="0" fontId="6" fillId="0" borderId="2" xfId="2" applyFont="1" applyFill="1" applyBorder="1" applyAlignment="1">
      <alignment horizontal="left" wrapText="1" indent="1"/>
    </xf>
    <xf numFmtId="0" fontId="28" fillId="0" borderId="0" xfId="0" applyFont="1"/>
    <xf numFmtId="0" fontId="15" fillId="0" borderId="2" xfId="0" applyFont="1" applyBorder="1" applyAlignment="1">
      <alignment horizontal="center"/>
    </xf>
    <xf numFmtId="165" fontId="15" fillId="4" borderId="2" xfId="0" applyNumberFormat="1" applyFont="1" applyFill="1" applyBorder="1" applyAlignment="1">
      <alignment horizontal="center" vertical="center"/>
    </xf>
    <xf numFmtId="0" fontId="28" fillId="0" borderId="17" xfId="0" applyFont="1" applyBorder="1"/>
    <xf numFmtId="0" fontId="15" fillId="0" borderId="18" xfId="0" applyFont="1" applyBorder="1" applyAlignment="1">
      <alignment horizontal="center"/>
    </xf>
    <xf numFmtId="0" fontId="24" fillId="0" borderId="2" xfId="2" applyFont="1" applyFill="1" applyBorder="1" applyAlignment="1">
      <alignment horizontal="left" vertical="center" wrapText="1" indent="1"/>
    </xf>
    <xf numFmtId="0" fontId="40" fillId="0" borderId="0" xfId="2" applyFont="1"/>
    <xf numFmtId="0" fontId="41" fillId="0" borderId="0" xfId="2" applyFont="1" applyAlignment="1">
      <alignment horizontal="center"/>
    </xf>
    <xf numFmtId="3" fontId="41" fillId="0" borderId="0" xfId="2" applyNumberFormat="1" applyFont="1" applyAlignment="1">
      <alignment horizontal="center"/>
    </xf>
    <xf numFmtId="0" fontId="40" fillId="0" borderId="0" xfId="2" applyFont="1" applyAlignment="1">
      <alignment vertical="top" wrapText="1"/>
    </xf>
    <xf numFmtId="0" fontId="40" fillId="0" borderId="6" xfId="2" applyFont="1" applyBorder="1" applyAlignment="1">
      <alignment vertical="top" wrapText="1"/>
    </xf>
    <xf numFmtId="0" fontId="4" fillId="3" borderId="2" xfId="2" applyNumberFormat="1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42" fillId="0" borderId="0" xfId="2" applyFont="1"/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top"/>
    </xf>
    <xf numFmtId="49" fontId="3" fillId="8" borderId="2" xfId="0" applyNumberFormat="1" applyFont="1" applyFill="1" applyBorder="1" applyAlignment="1">
      <alignment horizontal="center"/>
    </xf>
    <xf numFmtId="0" fontId="43" fillId="0" borderId="0" xfId="2" applyFont="1"/>
    <xf numFmtId="0" fontId="42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4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4" fillId="9" borderId="2" xfId="2" applyFont="1" applyFill="1" applyBorder="1" applyAlignment="1">
      <alignment horizontal="center"/>
    </xf>
    <xf numFmtId="0" fontId="4" fillId="9" borderId="2" xfId="2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wrapText="1"/>
    </xf>
    <xf numFmtId="0" fontId="24" fillId="0" borderId="0" xfId="2" applyFont="1"/>
    <xf numFmtId="49" fontId="6" fillId="2" borderId="11" xfId="2" applyNumberFormat="1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28" xfId="2" applyFont="1" applyFill="1" applyBorder="1" applyAlignment="1">
      <alignment horizontal="center"/>
    </xf>
    <xf numFmtId="0" fontId="24" fillId="0" borderId="27" xfId="2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 wrapText="1" indent="3"/>
    </xf>
    <xf numFmtId="0" fontId="3" fillId="7" borderId="2" xfId="0" applyFont="1" applyFill="1" applyBorder="1" applyAlignment="1">
      <alignment horizontal="center" vertical="top"/>
    </xf>
    <xf numFmtId="165" fontId="17" fillId="7" borderId="2" xfId="0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top" wrapText="1" indent="1"/>
    </xf>
    <xf numFmtId="0" fontId="6" fillId="0" borderId="2" xfId="2" applyFont="1" applyFill="1" applyBorder="1" applyAlignment="1">
      <alignment vertical="center"/>
    </xf>
    <xf numFmtId="0" fontId="40" fillId="0" borderId="0" xfId="2" applyFont="1" applyAlignment="1">
      <alignment vertical="top"/>
    </xf>
    <xf numFmtId="0" fontId="6" fillId="0" borderId="0" xfId="2" applyFont="1"/>
    <xf numFmtId="0" fontId="4" fillId="0" borderId="11" xfId="2" applyFont="1" applyFill="1" applyBorder="1" applyAlignment="1">
      <alignment vertical="center" wrapText="1"/>
    </xf>
    <xf numFmtId="0" fontId="4" fillId="0" borderId="11" xfId="2" applyFont="1" applyFill="1" applyBorder="1" applyAlignment="1">
      <alignment horizontal="left" vertical="center" wrapText="1" indent="2"/>
    </xf>
    <xf numFmtId="164" fontId="4" fillId="3" borderId="13" xfId="2" applyNumberFormat="1" applyFont="1" applyFill="1" applyBorder="1" applyAlignment="1">
      <alignment horizontal="right"/>
    </xf>
    <xf numFmtId="49" fontId="6" fillId="2" borderId="10" xfId="2" applyNumberFormat="1" applyFont="1" applyFill="1" applyBorder="1" applyAlignment="1">
      <alignment horizontal="center"/>
    </xf>
    <xf numFmtId="49" fontId="6" fillId="2" borderId="27" xfId="2" applyNumberFormat="1" applyFont="1" applyFill="1" applyBorder="1" applyAlignment="1">
      <alignment horizontal="center"/>
    </xf>
    <xf numFmtId="49" fontId="6" fillId="2" borderId="29" xfId="2" applyNumberFormat="1" applyFont="1" applyFill="1" applyBorder="1" applyAlignment="1">
      <alignment horizontal="center"/>
    </xf>
    <xf numFmtId="49" fontId="6" fillId="2" borderId="28" xfId="2" applyNumberFormat="1" applyFont="1" applyFill="1" applyBorder="1" applyAlignment="1">
      <alignment horizontal="center"/>
    </xf>
    <xf numFmtId="164" fontId="54" fillId="3" borderId="2" xfId="2" applyNumberFormat="1" applyFont="1" applyFill="1" applyBorder="1" applyAlignment="1">
      <alignment horizontal="center" vertical="center" wrapText="1"/>
    </xf>
    <xf numFmtId="0" fontId="18" fillId="0" borderId="0" xfId="2" applyFont="1" applyFill="1" applyAlignment="1"/>
    <xf numFmtId="1" fontId="31" fillId="3" borderId="2" xfId="0" applyNumberFormat="1" applyFont="1" applyFill="1" applyBorder="1"/>
    <xf numFmtId="0" fontId="56" fillId="0" borderId="0" xfId="2" applyFont="1"/>
    <xf numFmtId="0" fontId="59" fillId="10" borderId="0" xfId="1" applyFont="1" applyFill="1"/>
    <xf numFmtId="0" fontId="60" fillId="10" borderId="0" xfId="1" applyFont="1" applyFill="1"/>
    <xf numFmtId="0" fontId="61" fillId="3" borderId="2" xfId="2" applyFont="1" applyFill="1" applyBorder="1" applyAlignment="1">
      <alignment horizontal="center"/>
    </xf>
    <xf numFmtId="0" fontId="59" fillId="10" borderId="0" xfId="1" applyFont="1" applyFill="1" applyAlignment="1">
      <alignment horizontal="left"/>
    </xf>
    <xf numFmtId="0" fontId="12" fillId="3" borderId="2" xfId="2" applyFont="1" applyFill="1" applyBorder="1" applyAlignment="1">
      <alignment horizontal="center" vertical="center"/>
    </xf>
    <xf numFmtId="0" fontId="61" fillId="3" borderId="2" xfId="2" applyFont="1" applyFill="1" applyBorder="1" applyAlignment="1">
      <alignment horizontal="center" vertical="center"/>
    </xf>
    <xf numFmtId="164" fontId="12" fillId="9" borderId="2" xfId="1" applyNumberFormat="1" applyFont="1" applyFill="1" applyBorder="1" applyAlignment="1">
      <alignment horizontal="center" vertical="center"/>
    </xf>
    <xf numFmtId="0" fontId="4" fillId="9" borderId="2" xfId="2" applyFont="1" applyFill="1" applyBorder="1"/>
    <xf numFmtId="164" fontId="34" fillId="3" borderId="2" xfId="2" applyNumberFormat="1" applyFont="1" applyFill="1" applyBorder="1" applyAlignment="1">
      <alignment horizontal="center" vertical="center"/>
    </xf>
    <xf numFmtId="165" fontId="12" fillId="3" borderId="2" xfId="2" applyNumberFormat="1" applyFont="1" applyFill="1" applyBorder="1" applyAlignment="1">
      <alignment horizontal="center" vertical="center"/>
    </xf>
    <xf numFmtId="0" fontId="59" fillId="0" borderId="0" xfId="1" applyFont="1" applyFill="1" applyAlignment="1"/>
    <xf numFmtId="0" fontId="59" fillId="0" borderId="0" xfId="1" applyFont="1" applyFill="1" applyBorder="1" applyAlignment="1"/>
    <xf numFmtId="0" fontId="5" fillId="0" borderId="0" xfId="1" applyFont="1" applyBorder="1" applyAlignment="1">
      <alignment vertical="top" wrapText="1"/>
    </xf>
    <xf numFmtId="0" fontId="6" fillId="0" borderId="2" xfId="2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vertical="top" wrapText="1"/>
    </xf>
    <xf numFmtId="0" fontId="12" fillId="3" borderId="2" xfId="2" applyFont="1" applyFill="1" applyBorder="1" applyAlignment="1">
      <alignment horizontal="center" vertical="center" wrapText="1"/>
    </xf>
    <xf numFmtId="164" fontId="58" fillId="3" borderId="2" xfId="2" applyNumberFormat="1" applyFont="1" applyFill="1" applyBorder="1" applyAlignment="1">
      <alignment horizontal="center" vertical="center" wrapText="1"/>
    </xf>
    <xf numFmtId="164" fontId="4" fillId="3" borderId="2" xfId="2" applyNumberFormat="1" applyFont="1" applyFill="1" applyBorder="1" applyAlignment="1">
      <alignment horizontal="center" vertical="center" wrapText="1"/>
    </xf>
    <xf numFmtId="164" fontId="12" fillId="3" borderId="2" xfId="2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/>
    </xf>
    <xf numFmtId="0" fontId="21" fillId="0" borderId="18" xfId="0" applyFont="1" applyBorder="1" applyAlignment="1">
      <alignment horizontal="left" vertical="center" wrapText="1" indent="1"/>
    </xf>
    <xf numFmtId="0" fontId="10" fillId="0" borderId="17" xfId="0" applyFont="1" applyBorder="1"/>
    <xf numFmtId="0" fontId="4" fillId="0" borderId="0" xfId="0" applyFont="1"/>
    <xf numFmtId="0" fontId="4" fillId="0" borderId="17" xfId="0" applyFont="1" applyBorder="1"/>
    <xf numFmtId="0" fontId="63" fillId="0" borderId="0" xfId="0" applyFont="1"/>
    <xf numFmtId="0" fontId="6" fillId="4" borderId="17" xfId="1" applyFont="1" applyFill="1" applyBorder="1" applyAlignment="1">
      <alignment vertical="center"/>
    </xf>
    <xf numFmtId="0" fontId="21" fillId="4" borderId="0" xfId="1" applyFont="1" applyFill="1"/>
    <xf numFmtId="0" fontId="9" fillId="0" borderId="17" xfId="0" applyFont="1" applyBorder="1" applyAlignment="1">
      <alignment horizontal="left" vertical="center"/>
    </xf>
    <xf numFmtId="0" fontId="63" fillId="0" borderId="43" xfId="0" applyFont="1" applyBorder="1" applyAlignment="1">
      <alignment horizontal="left" vertical="center" wrapText="1" indent="1"/>
    </xf>
    <xf numFmtId="0" fontId="63" fillId="0" borderId="43" xfId="0" applyFont="1" applyBorder="1" applyAlignment="1">
      <alignment horizontal="left" vertical="center" wrapText="1" indent="2"/>
    </xf>
    <xf numFmtId="0" fontId="63" fillId="0" borderId="43" xfId="0" applyFont="1" applyBorder="1" applyAlignment="1">
      <alignment horizontal="left" vertical="center" wrapText="1" indent="3"/>
    </xf>
    <xf numFmtId="0" fontId="62" fillId="0" borderId="43" xfId="0" applyFont="1" applyBorder="1" applyAlignment="1">
      <alignment horizontal="left" vertical="center" wrapText="1" indent="1"/>
    </xf>
    <xf numFmtId="0" fontId="18" fillId="0" borderId="6" xfId="0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4" fillId="0" borderId="2" xfId="2" applyFont="1" applyFill="1" applyBorder="1" applyAlignment="1">
      <alignment vertical="center" wrapText="1"/>
    </xf>
    <xf numFmtId="0" fontId="5" fillId="0" borderId="44" xfId="2" applyFont="1" applyBorder="1"/>
    <xf numFmtId="0" fontId="50" fillId="0" borderId="2" xfId="2" applyFont="1" applyFill="1" applyBorder="1" applyAlignment="1">
      <alignment horizontal="left" vertical="top" wrapText="1" indent="2"/>
    </xf>
    <xf numFmtId="1" fontId="15" fillId="0" borderId="2" xfId="0" applyNumberFormat="1" applyFont="1" applyFill="1" applyBorder="1" applyAlignment="1">
      <alignment horizontal="center" vertical="center"/>
    </xf>
    <xf numFmtId="0" fontId="50" fillId="0" borderId="2" xfId="1" applyFont="1" applyFill="1" applyBorder="1" applyAlignment="1">
      <alignment horizontal="left" vertical="center" wrapText="1" indent="1"/>
    </xf>
    <xf numFmtId="164" fontId="18" fillId="0" borderId="2" xfId="2" applyNumberFormat="1" applyFont="1" applyFill="1" applyBorder="1" applyAlignment="1">
      <alignment horizontal="center" wrapText="1"/>
    </xf>
    <xf numFmtId="164" fontId="12" fillId="7" borderId="2" xfId="2" applyNumberFormat="1" applyFont="1" applyFill="1" applyBorder="1" applyAlignment="1">
      <alignment horizontal="right" vertical="center"/>
    </xf>
    <xf numFmtId="164" fontId="12" fillId="7" borderId="2" xfId="2" applyNumberFormat="1" applyFont="1" applyFill="1" applyBorder="1" applyAlignment="1">
      <alignment horizontal="center" vertical="center"/>
    </xf>
    <xf numFmtId="0" fontId="63" fillId="0" borderId="6" xfId="0" applyFont="1" applyBorder="1" applyAlignment="1">
      <alignment vertical="top" wrapText="1"/>
    </xf>
    <xf numFmtId="0" fontId="22" fillId="0" borderId="17" xfId="0" applyFont="1" applyBorder="1" applyAlignment="1">
      <alignment vertical="center"/>
    </xf>
    <xf numFmtId="0" fontId="21" fillId="0" borderId="17" xfId="0" applyFont="1" applyBorder="1" applyAlignment="1">
      <alignment vertical="center" wrapText="1"/>
    </xf>
    <xf numFmtId="0" fontId="63" fillId="0" borderId="43" xfId="0" applyFont="1" applyBorder="1" applyAlignment="1">
      <alignment horizontal="center" vertical="top" wrapText="1"/>
    </xf>
    <xf numFmtId="0" fontId="63" fillId="0" borderId="43" xfId="0" applyFont="1" applyBorder="1" applyAlignment="1">
      <alignment horizontal="left" vertical="top" wrapText="1" indent="1"/>
    </xf>
    <xf numFmtId="0" fontId="62" fillId="0" borderId="43" xfId="0" applyFont="1" applyBorder="1" applyAlignment="1">
      <alignment horizontal="left" vertical="top" wrapText="1" indent="1"/>
    </xf>
    <xf numFmtId="0" fontId="21" fillId="0" borderId="17" xfId="0" applyFont="1" applyBorder="1" applyAlignment="1">
      <alignment vertical="center"/>
    </xf>
    <xf numFmtId="0" fontId="63" fillId="0" borderId="17" xfId="0" applyFont="1" applyBorder="1" applyAlignment="1"/>
    <xf numFmtId="0" fontId="22" fillId="0" borderId="18" xfId="0" applyFont="1" applyBorder="1" applyAlignment="1">
      <alignment horizontal="left" vertical="top" wrapText="1" indent="1"/>
    </xf>
    <xf numFmtId="0" fontId="22" fillId="0" borderId="18" xfId="0" applyFont="1" applyBorder="1" applyAlignment="1">
      <alignment horizontal="left" wrapText="1" indent="1"/>
    </xf>
    <xf numFmtId="0" fontId="63" fillId="0" borderId="6" xfId="0" applyFont="1" applyBorder="1" applyAlignment="1">
      <alignment horizontal="center" vertical="top" wrapText="1"/>
    </xf>
    <xf numFmtId="0" fontId="63" fillId="0" borderId="43" xfId="0" applyFont="1" applyBorder="1" applyAlignment="1">
      <alignment vertical="top" wrapText="1"/>
    </xf>
    <xf numFmtId="0" fontId="63" fillId="0" borderId="6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 indent="1"/>
    </xf>
    <xf numFmtId="0" fontId="21" fillId="0" borderId="0" xfId="1" applyFont="1" applyFill="1" applyBorder="1"/>
    <xf numFmtId="0" fontId="63" fillId="0" borderId="0" xfId="0" applyFont="1" applyFill="1" applyBorder="1"/>
    <xf numFmtId="0" fontId="63" fillId="0" borderId="0" xfId="0" applyFont="1" applyFill="1" applyBorder="1" applyAlignment="1">
      <alignment horizontal="center" vertical="top" wrapText="1"/>
    </xf>
    <xf numFmtId="0" fontId="63" fillId="0" borderId="0" xfId="0" applyFont="1" applyFill="1" applyBorder="1" applyAlignment="1">
      <alignment vertical="top" wrapText="1"/>
    </xf>
    <xf numFmtId="0" fontId="63" fillId="0" borderId="0" xfId="0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vertical="center"/>
    </xf>
    <xf numFmtId="0" fontId="9" fillId="0" borderId="17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vertical="center"/>
    </xf>
    <xf numFmtId="0" fontId="5" fillId="0" borderId="17" xfId="1" applyFont="1" applyFill="1" applyBorder="1"/>
    <xf numFmtId="0" fontId="63" fillId="0" borderId="17" xfId="0" applyFont="1" applyFill="1" applyBorder="1" applyAlignment="1">
      <alignment horizontal="center" vertical="top" wrapText="1"/>
    </xf>
    <xf numFmtId="0" fontId="63" fillId="0" borderId="17" xfId="0" applyFont="1" applyFill="1" applyBorder="1" applyAlignment="1">
      <alignment vertical="top" wrapText="1"/>
    </xf>
    <xf numFmtId="0" fontId="63" fillId="0" borderId="17" xfId="0" applyFont="1" applyFill="1" applyBorder="1" applyAlignment="1">
      <alignment horizontal="left" vertical="top" wrapText="1" indent="1"/>
    </xf>
    <xf numFmtId="0" fontId="63" fillId="0" borderId="17" xfId="0" applyFont="1" applyFill="1" applyBorder="1" applyAlignment="1">
      <alignment horizontal="left" vertical="center" wrapText="1" indent="2"/>
    </xf>
    <xf numFmtId="0" fontId="62" fillId="0" borderId="17" xfId="0" applyFont="1" applyFill="1" applyBorder="1" applyAlignment="1">
      <alignment horizontal="left" vertical="center" wrapText="1" indent="1"/>
    </xf>
    <xf numFmtId="0" fontId="63" fillId="0" borderId="17" xfId="0" applyFont="1" applyFill="1" applyBorder="1" applyAlignment="1">
      <alignment horizontal="left" vertical="center" wrapText="1" indent="1"/>
    </xf>
    <xf numFmtId="0" fontId="63" fillId="0" borderId="17" xfId="0" applyFont="1" applyFill="1" applyBorder="1" applyAlignment="1">
      <alignment horizontal="left" vertical="center" wrapText="1" indent="3"/>
    </xf>
    <xf numFmtId="0" fontId="62" fillId="0" borderId="17" xfId="0" applyFont="1" applyFill="1" applyBorder="1" applyAlignment="1">
      <alignment horizontal="left" vertical="top" wrapText="1" indent="1"/>
    </xf>
    <xf numFmtId="0" fontId="21" fillId="0" borderId="17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/>
    </xf>
    <xf numFmtId="0" fontId="63" fillId="0" borderId="17" xfId="0" applyFont="1" applyFill="1" applyBorder="1" applyAlignment="1"/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 indent="4"/>
    </xf>
    <xf numFmtId="0" fontId="21" fillId="0" borderId="18" xfId="0" applyFont="1" applyBorder="1" applyAlignment="1">
      <alignment horizontal="left" vertical="center" wrapText="1" indent="2"/>
    </xf>
    <xf numFmtId="0" fontId="22" fillId="0" borderId="18" xfId="0" applyFont="1" applyBorder="1" applyAlignment="1">
      <alignment horizontal="left" vertical="center" wrapText="1" indent="1"/>
    </xf>
    <xf numFmtId="0" fontId="21" fillId="0" borderId="18" xfId="0" applyFont="1" applyBorder="1" applyAlignment="1">
      <alignment vertical="center" wrapText="1"/>
    </xf>
    <xf numFmtId="0" fontId="5" fillId="0" borderId="17" xfId="1" applyFont="1" applyBorder="1" applyAlignment="1">
      <alignment vertical="top" wrapText="1"/>
    </xf>
    <xf numFmtId="3" fontId="15" fillId="0" borderId="2" xfId="0" applyNumberFormat="1" applyFont="1" applyFill="1" applyBorder="1" applyAlignment="1">
      <alignment horizontal="center"/>
    </xf>
    <xf numFmtId="3" fontId="15" fillId="0" borderId="0" xfId="0" applyNumberFormat="1" applyFont="1" applyFill="1"/>
    <xf numFmtId="0" fontId="3" fillId="11" borderId="2" xfId="0" applyFont="1" applyFill="1" applyBorder="1" applyAlignment="1">
      <alignment horizontal="center" vertical="top"/>
    </xf>
    <xf numFmtId="49" fontId="3" fillId="11" borderId="2" xfId="0" applyNumberFormat="1" applyFont="1" applyFill="1" applyBorder="1" applyAlignment="1">
      <alignment horizontal="center"/>
    </xf>
    <xf numFmtId="165" fontId="17" fillId="12" borderId="2" xfId="0" applyNumberFormat="1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top"/>
    </xf>
    <xf numFmtId="0" fontId="4" fillId="0" borderId="13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top"/>
    </xf>
    <xf numFmtId="164" fontId="4" fillId="3" borderId="3" xfId="2" applyNumberFormat="1" applyFont="1" applyFill="1" applyBorder="1" applyAlignment="1">
      <alignment horizontal="right"/>
    </xf>
    <xf numFmtId="0" fontId="6" fillId="2" borderId="49" xfId="2" applyFont="1" applyFill="1" applyBorder="1" applyAlignment="1">
      <alignment horizontal="center" vertical="top"/>
    </xf>
    <xf numFmtId="0" fontId="6" fillId="2" borderId="50" xfId="2" applyFont="1" applyFill="1" applyBorder="1" applyAlignment="1">
      <alignment horizontal="center" vertical="top"/>
    </xf>
    <xf numFmtId="0" fontId="71" fillId="0" borderId="38" xfId="3" applyFont="1" applyBorder="1" applyAlignment="1">
      <alignment vertical="center"/>
    </xf>
    <xf numFmtId="0" fontId="5" fillId="0" borderId="38" xfId="2" applyFont="1" applyBorder="1" applyAlignment="1">
      <alignment vertical="center"/>
    </xf>
    <xf numFmtId="0" fontId="59" fillId="0" borderId="0" xfId="2" applyFont="1" applyFill="1" applyAlignment="1">
      <alignment vertical="center" wrapText="1"/>
    </xf>
    <xf numFmtId="0" fontId="24" fillId="0" borderId="0" xfId="2" applyFont="1" applyFill="1"/>
    <xf numFmtId="0" fontId="4" fillId="0" borderId="11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63" fillId="13" borderId="6" xfId="0" applyFont="1" applyFill="1" applyBorder="1" applyAlignment="1">
      <alignment horizontal="center" vertical="top" wrapText="1"/>
    </xf>
    <xf numFmtId="0" fontId="63" fillId="13" borderId="6" xfId="0" applyFont="1" applyFill="1" applyBorder="1" applyAlignment="1">
      <alignment vertical="top" wrapText="1"/>
    </xf>
    <xf numFmtId="0" fontId="20" fillId="0" borderId="0" xfId="1" applyFont="1" applyAlignment="1">
      <alignment vertical="center" wrapText="1"/>
    </xf>
    <xf numFmtId="0" fontId="59" fillId="10" borderId="0" xfId="1" applyFont="1" applyFill="1" applyAlignment="1">
      <alignment vertical="center"/>
    </xf>
    <xf numFmtId="165" fontId="12" fillId="3" borderId="11" xfId="2" applyNumberFormat="1" applyFont="1" applyFill="1" applyBorder="1" applyAlignment="1">
      <alignment horizontal="center" vertical="center" wrapText="1"/>
    </xf>
    <xf numFmtId="165" fontId="4" fillId="3" borderId="11" xfId="2" applyNumberFormat="1" applyFont="1" applyFill="1" applyBorder="1" applyAlignment="1">
      <alignment horizontal="center"/>
    </xf>
    <xf numFmtId="165" fontId="12" fillId="3" borderId="11" xfId="2" applyNumberFormat="1" applyFont="1" applyFill="1" applyBorder="1" applyAlignment="1">
      <alignment horizontal="center"/>
    </xf>
    <xf numFmtId="165" fontId="12" fillId="3" borderId="11" xfId="2" applyNumberFormat="1" applyFont="1" applyFill="1" applyBorder="1" applyAlignment="1">
      <alignment horizontal="center" vertical="center"/>
    </xf>
    <xf numFmtId="165" fontId="12" fillId="3" borderId="13" xfId="2" applyNumberFormat="1" applyFont="1" applyFill="1" applyBorder="1" applyAlignment="1">
      <alignment horizontal="center" vertical="center"/>
    </xf>
    <xf numFmtId="165" fontId="4" fillId="3" borderId="13" xfId="2" applyNumberFormat="1" applyFont="1" applyFill="1" applyBorder="1" applyAlignment="1">
      <alignment horizontal="center"/>
    </xf>
    <xf numFmtId="0" fontId="6" fillId="2" borderId="29" xfId="2" applyFont="1" applyFill="1" applyBorder="1" applyAlignment="1">
      <alignment horizontal="center" vertical="top"/>
    </xf>
    <xf numFmtId="165" fontId="12" fillId="3" borderId="29" xfId="2" applyNumberFormat="1" applyFont="1" applyFill="1" applyBorder="1" applyAlignment="1">
      <alignment horizontal="center" vertical="center"/>
    </xf>
    <xf numFmtId="165" fontId="4" fillId="3" borderId="29" xfId="2" applyNumberFormat="1" applyFont="1" applyFill="1" applyBorder="1" applyAlignment="1">
      <alignment horizontal="center"/>
    </xf>
    <xf numFmtId="165" fontId="4" fillId="3" borderId="28" xfId="2" applyNumberFormat="1" applyFont="1" applyFill="1" applyBorder="1" applyAlignment="1">
      <alignment horizontal="center"/>
    </xf>
    <xf numFmtId="0" fontId="6" fillId="2" borderId="29" xfId="2" applyFont="1" applyFill="1" applyBorder="1" applyAlignment="1">
      <alignment horizontal="center" vertical="center" wrapText="1"/>
    </xf>
    <xf numFmtId="165" fontId="4" fillId="12" borderId="29" xfId="2" applyNumberFormat="1" applyFont="1" applyFill="1" applyBorder="1" applyAlignment="1">
      <alignment horizontal="center"/>
    </xf>
    <xf numFmtId="165" fontId="4" fillId="12" borderId="28" xfId="2" applyNumberFormat="1" applyFont="1" applyFill="1" applyBorder="1" applyAlignment="1">
      <alignment horizontal="center"/>
    </xf>
    <xf numFmtId="0" fontId="5" fillId="0" borderId="0" xfId="2" applyFont="1" applyAlignment="1">
      <alignment vertical="top" wrapText="1"/>
    </xf>
    <xf numFmtId="0" fontId="5" fillId="0" borderId="0" xfId="1" applyFont="1" applyFill="1" applyBorder="1" applyAlignment="1">
      <alignment horizontal="left" vertical="top" wrapText="1"/>
    </xf>
    <xf numFmtId="0" fontId="63" fillId="0" borderId="0" xfId="0" applyFont="1" applyFill="1" applyBorder="1" applyAlignment="1">
      <alignment horizontal="center" vertical="top" wrapText="1"/>
    </xf>
    <xf numFmtId="0" fontId="63" fillId="0" borderId="17" xfId="0" applyFont="1" applyFill="1" applyBorder="1" applyAlignment="1">
      <alignment vertical="top" wrapText="1"/>
    </xf>
    <xf numFmtId="0" fontId="63" fillId="0" borderId="0" xfId="0" applyFont="1" applyFill="1" applyBorder="1" applyAlignment="1">
      <alignment horizontal="center" vertical="center" wrapText="1"/>
    </xf>
    <xf numFmtId="0" fontId="5" fillId="0" borderId="39" xfId="1" applyFont="1" applyBorder="1" applyAlignment="1">
      <alignment horizontal="left" wrapText="1"/>
    </xf>
    <xf numFmtId="0" fontId="5" fillId="0" borderId="40" xfId="1" applyFont="1" applyBorder="1" applyAlignment="1">
      <alignment horizontal="left" wrapText="1"/>
    </xf>
    <xf numFmtId="0" fontId="5" fillId="0" borderId="41" xfId="1" applyFont="1" applyBorder="1" applyAlignment="1">
      <alignment horizontal="left" wrapText="1"/>
    </xf>
    <xf numFmtId="0" fontId="10" fillId="0" borderId="0" xfId="1" applyFont="1" applyFill="1" applyAlignment="1">
      <alignment horizontal="left"/>
    </xf>
    <xf numFmtId="0" fontId="4" fillId="0" borderId="1" xfId="1" applyFont="1" applyFill="1" applyBorder="1" applyAlignment="1">
      <alignment horizontal="left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5" fillId="0" borderId="0" xfId="1" applyFont="1" applyAlignment="1">
      <alignment horizontal="left" vertical="center" wrapText="1"/>
    </xf>
    <xf numFmtId="0" fontId="25" fillId="0" borderId="16" xfId="1" applyFont="1" applyBorder="1" applyAlignment="1">
      <alignment horizontal="left" vertical="center" wrapText="1"/>
    </xf>
    <xf numFmtId="0" fontId="20" fillId="0" borderId="0" xfId="1" applyFont="1" applyAlignment="1">
      <alignment horizontal="left" vertical="center" wrapText="1"/>
    </xf>
    <xf numFmtId="0" fontId="20" fillId="0" borderId="16" xfId="1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top" wrapText="1"/>
    </xf>
    <xf numFmtId="0" fontId="68" fillId="0" borderId="2" xfId="0" applyFont="1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63" fillId="0" borderId="6" xfId="0" applyFont="1" applyBorder="1" applyAlignment="1">
      <alignment horizontal="center" vertical="top" wrapText="1"/>
    </xf>
    <xf numFmtId="0" fontId="63" fillId="0" borderId="43" xfId="0" applyFont="1" applyBorder="1" applyAlignment="1">
      <alignment vertical="top" wrapText="1"/>
    </xf>
    <xf numFmtId="0" fontId="63" fillId="0" borderId="7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 wrapText="1"/>
    </xf>
    <xf numFmtId="0" fontId="63" fillId="0" borderId="6" xfId="0" applyFont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left" vertical="top" wrapText="1"/>
    </xf>
    <xf numFmtId="0" fontId="5" fillId="3" borderId="0" xfId="1" applyFont="1" applyFill="1" applyBorder="1" applyAlignment="1">
      <alignment horizontal="left" vertical="top" wrapText="1"/>
    </xf>
    <xf numFmtId="0" fontId="63" fillId="13" borderId="6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vertical="top" wrapText="1"/>
    </xf>
    <xf numFmtId="0" fontId="25" fillId="0" borderId="0" xfId="1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4" fillId="0" borderId="10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horizontal="center" vertical="top" wrapText="1"/>
    </xf>
    <xf numFmtId="0" fontId="4" fillId="0" borderId="11" xfId="2" applyFont="1" applyFill="1" applyBorder="1" applyAlignment="1">
      <alignment horizontal="center" vertical="top" wrapText="1"/>
    </xf>
    <xf numFmtId="0" fontId="4" fillId="0" borderId="12" xfId="2" applyFont="1" applyFill="1" applyBorder="1" applyAlignment="1">
      <alignment horizontal="center" vertical="top" wrapText="1"/>
    </xf>
    <xf numFmtId="0" fontId="4" fillId="0" borderId="13" xfId="2" applyFont="1" applyFill="1" applyBorder="1" applyAlignment="1">
      <alignment horizontal="center" vertical="top" wrapText="1"/>
    </xf>
    <xf numFmtId="0" fontId="10" fillId="0" borderId="0" xfId="2" applyFont="1" applyFill="1" applyAlignment="1">
      <alignment horizontal="left"/>
    </xf>
    <xf numFmtId="0" fontId="4" fillId="0" borderId="1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top" wrapText="1"/>
    </xf>
    <xf numFmtId="0" fontId="4" fillId="0" borderId="11" xfId="2" applyFont="1" applyFill="1" applyBorder="1" applyAlignment="1">
      <alignment horizontal="center" vertical="top"/>
    </xf>
    <xf numFmtId="0" fontId="4" fillId="0" borderId="12" xfId="2" applyFont="1" applyFill="1" applyBorder="1" applyAlignment="1">
      <alignment horizontal="center" vertical="top"/>
    </xf>
    <xf numFmtId="0" fontId="4" fillId="0" borderId="13" xfId="2" applyFont="1" applyFill="1" applyBorder="1" applyAlignment="1">
      <alignment horizontal="center" vertical="top"/>
    </xf>
    <xf numFmtId="0" fontId="17" fillId="0" borderId="1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0" fillId="0" borderId="0" xfId="2" applyFont="1" applyFill="1" applyBorder="1" applyAlignment="1">
      <alignment horizontal="left" vertical="top" wrapText="1"/>
    </xf>
    <xf numFmtId="0" fontId="40" fillId="0" borderId="0" xfId="2" applyFont="1" applyFill="1" applyBorder="1" applyAlignment="1">
      <alignment horizontal="left" vertical="center" wrapText="1"/>
    </xf>
    <xf numFmtId="0" fontId="5" fillId="0" borderId="39" xfId="1" applyFont="1" applyBorder="1" applyAlignment="1">
      <alignment horizontal="left" vertical="top" wrapText="1"/>
    </xf>
    <xf numFmtId="0" fontId="5" fillId="0" borderId="40" xfId="1" applyFont="1" applyBorder="1" applyAlignment="1">
      <alignment horizontal="left" vertical="top" wrapText="1"/>
    </xf>
    <xf numFmtId="0" fontId="5" fillId="0" borderId="41" xfId="1" applyFont="1" applyBorder="1" applyAlignment="1">
      <alignment horizontal="left" vertical="top" wrapText="1"/>
    </xf>
    <xf numFmtId="0" fontId="5" fillId="0" borderId="0" xfId="2" applyFont="1" applyAlignment="1">
      <alignment horizontal="left" wrapText="1"/>
    </xf>
    <xf numFmtId="0" fontId="59" fillId="10" borderId="0" xfId="1" applyFont="1" applyFill="1" applyAlignment="1">
      <alignment horizontal="left"/>
    </xf>
    <xf numFmtId="0" fontId="5" fillId="0" borderId="39" xfId="1" applyFont="1" applyBorder="1" applyAlignment="1">
      <alignment horizontal="justify" vertical="top" wrapText="1"/>
    </xf>
    <xf numFmtId="0" fontId="5" fillId="0" borderId="40" xfId="1" applyFont="1" applyBorder="1" applyAlignment="1">
      <alignment horizontal="justify" vertical="top" wrapText="1"/>
    </xf>
    <xf numFmtId="0" fontId="5" fillId="0" borderId="41" xfId="1" applyFont="1" applyBorder="1" applyAlignment="1">
      <alignment horizontal="justify" vertical="top" wrapText="1"/>
    </xf>
    <xf numFmtId="0" fontId="4" fillId="0" borderId="2" xfId="2" applyFont="1" applyFill="1" applyBorder="1" applyAlignment="1">
      <alignment horizontal="center" vertical="center" wrapText="1"/>
    </xf>
    <xf numFmtId="0" fontId="24" fillId="0" borderId="11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40" fillId="0" borderId="0" xfId="2" applyFont="1" applyAlignment="1">
      <alignment horizontal="justify" vertical="top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5" fillId="0" borderId="2" xfId="2" applyFont="1" applyFill="1" applyBorder="1"/>
    <xf numFmtId="0" fontId="5" fillId="0" borderId="2" xfId="2" applyFont="1" applyFill="1" applyBorder="1" applyAlignment="1">
      <alignment wrapText="1"/>
    </xf>
    <xf numFmtId="0" fontId="5" fillId="0" borderId="2" xfId="2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41" fillId="7" borderId="7" xfId="2" applyFont="1" applyFill="1" applyBorder="1" applyAlignment="1">
      <alignment horizontal="left" vertical="top" wrapText="1"/>
    </xf>
    <xf numFmtId="0" fontId="41" fillId="7" borderId="8" xfId="2" applyFont="1" applyFill="1" applyBorder="1" applyAlignment="1">
      <alignment horizontal="left" vertical="top" wrapText="1"/>
    </xf>
    <xf numFmtId="0" fontId="41" fillId="7" borderId="9" xfId="2" applyFont="1" applyFill="1" applyBorder="1" applyAlignment="1">
      <alignment horizontal="left" vertical="top" wrapText="1"/>
    </xf>
    <xf numFmtId="0" fontId="40" fillId="0" borderId="7" xfId="2" applyFont="1" applyBorder="1" applyAlignment="1">
      <alignment horizontal="left" vertical="top" wrapText="1"/>
    </xf>
    <xf numFmtId="0" fontId="40" fillId="0" borderId="8" xfId="2" applyFont="1" applyBorder="1" applyAlignment="1">
      <alignment horizontal="left" vertical="top" wrapText="1"/>
    </xf>
    <xf numFmtId="0" fontId="40" fillId="0" borderId="9" xfId="2" applyFont="1" applyBorder="1" applyAlignment="1">
      <alignment horizontal="left" vertical="top" wrapText="1"/>
    </xf>
    <xf numFmtId="0" fontId="10" fillId="0" borderId="0" xfId="2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0" fontId="40" fillId="0" borderId="0" xfId="2" applyFont="1" applyAlignment="1">
      <alignment horizontal="left" vertical="top" wrapText="1"/>
    </xf>
    <xf numFmtId="0" fontId="10" fillId="0" borderId="0" xfId="2" applyFont="1" applyFill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2" fillId="0" borderId="0" xfId="2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59" fillId="10" borderId="42" xfId="1" applyFont="1" applyFill="1" applyBorder="1" applyAlignment="1">
      <alignment horizontal="left"/>
    </xf>
    <xf numFmtId="0" fontId="24" fillId="0" borderId="0" xfId="2" applyFont="1" applyFill="1" applyAlignment="1">
      <alignment horizontal="left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7" fillId="0" borderId="18" xfId="0" applyFont="1" applyBorder="1" applyAlignment="1">
      <alignment horizontal="center" vertical="center" wrapText="1"/>
    </xf>
    <xf numFmtId="0" fontId="31" fillId="0" borderId="18" xfId="0" applyFont="1" applyBorder="1" applyAlignment="1">
      <alignment wrapText="1"/>
    </xf>
    <xf numFmtId="0" fontId="6" fillId="0" borderId="2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wrapText="1"/>
    </xf>
    <xf numFmtId="0" fontId="4" fillId="0" borderId="10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/>
    </xf>
    <xf numFmtId="0" fontId="5" fillId="0" borderId="10" xfId="2" applyFont="1" applyFill="1" applyBorder="1"/>
    <xf numFmtId="0" fontId="6" fillId="0" borderId="27" xfId="2" applyFont="1" applyFill="1" applyBorder="1" applyAlignment="1">
      <alignment horizontal="center" vertical="center" wrapText="1"/>
    </xf>
    <xf numFmtId="0" fontId="10" fillId="0" borderId="29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wrapText="1"/>
    </xf>
    <xf numFmtId="0" fontId="44" fillId="0" borderId="27" xfId="2" applyFont="1" applyFill="1" applyBorder="1" applyAlignment="1">
      <alignment horizontal="center" vertical="center" wrapText="1"/>
    </xf>
    <xf numFmtId="0" fontId="45" fillId="0" borderId="29" xfId="2" applyFont="1" applyFill="1" applyBorder="1" applyAlignment="1">
      <alignment wrapText="1"/>
    </xf>
    <xf numFmtId="0" fontId="31" fillId="0" borderId="2" xfId="0" applyFont="1" applyBorder="1" applyAlignment="1">
      <alignment wrapText="1"/>
    </xf>
    <xf numFmtId="0" fontId="23" fillId="0" borderId="2" xfId="0" applyFont="1" applyBorder="1" applyAlignment="1">
      <alignment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4" fillId="0" borderId="0" xfId="2" applyFont="1" applyFill="1" applyAlignment="1">
      <alignment horizontal="left" vertical="top" wrapText="1"/>
    </xf>
    <xf numFmtId="0" fontId="15" fillId="0" borderId="2" xfId="0" applyFont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top" wrapText="1"/>
    </xf>
    <xf numFmtId="0" fontId="18" fillId="0" borderId="2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wrapText="1"/>
    </xf>
    <xf numFmtId="0" fontId="18" fillId="0" borderId="2" xfId="2" applyFont="1" applyFill="1" applyBorder="1" applyAlignment="1">
      <alignment horizontal="center" wrapText="1"/>
    </xf>
    <xf numFmtId="0" fontId="29" fillId="0" borderId="2" xfId="0" applyFont="1" applyBorder="1" applyAlignment="1">
      <alignment wrapText="1"/>
    </xf>
    <xf numFmtId="0" fontId="29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wrapText="1"/>
    </xf>
    <xf numFmtId="0" fontId="4" fillId="0" borderId="7" xfId="2" applyFont="1" applyFill="1" applyBorder="1" applyAlignment="1">
      <alignment horizontal="left" vertical="top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29" fillId="0" borderId="18" xfId="0" applyFont="1" applyBorder="1" applyAlignment="1">
      <alignment wrapText="1"/>
    </xf>
    <xf numFmtId="0" fontId="18" fillId="0" borderId="2" xfId="2" applyFont="1" applyFill="1" applyBorder="1" applyAlignment="1">
      <alignment horizontal="center" vertical="center"/>
    </xf>
    <xf numFmtId="0" fontId="18" fillId="0" borderId="2" xfId="2" applyFont="1" applyFill="1" applyBorder="1"/>
    <xf numFmtId="0" fontId="5" fillId="0" borderId="38" xfId="1" applyFont="1" applyBorder="1" applyAlignment="1">
      <alignment horizontal="justify" vertical="top" wrapText="1"/>
    </xf>
    <xf numFmtId="0" fontId="17" fillId="0" borderId="18" xfId="0" applyFont="1" applyBorder="1" applyAlignment="1">
      <alignment wrapText="1"/>
    </xf>
    <xf numFmtId="0" fontId="17" fillId="0" borderId="2" xfId="0" applyFont="1" applyBorder="1" applyAlignment="1">
      <alignment wrapText="1"/>
    </xf>
    <xf numFmtId="0" fontId="59" fillId="10" borderId="38" xfId="1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wrapText="1"/>
    </xf>
    <xf numFmtId="0" fontId="4" fillId="0" borderId="45" xfId="2" applyFont="1" applyFill="1" applyBorder="1" applyAlignment="1">
      <alignment horizontal="center" vertical="center" wrapText="1"/>
    </xf>
    <xf numFmtId="0" fontId="4" fillId="0" borderId="46" xfId="2" applyFont="1" applyFill="1" applyBorder="1" applyAlignment="1">
      <alignment horizontal="center" vertical="center" wrapText="1"/>
    </xf>
    <xf numFmtId="0" fontId="4" fillId="0" borderId="47" xfId="2" applyFont="1" applyFill="1" applyBorder="1" applyAlignment="1">
      <alignment horizontal="center" vertical="center" wrapText="1"/>
    </xf>
    <xf numFmtId="0" fontId="5" fillId="0" borderId="47" xfId="2" applyFont="1" applyFill="1" applyBorder="1" applyAlignment="1">
      <alignment wrapText="1"/>
    </xf>
    <xf numFmtId="0" fontId="4" fillId="0" borderId="48" xfId="2" applyFont="1" applyFill="1" applyBorder="1" applyAlignment="1">
      <alignment horizontal="center" vertical="center" wrapText="1"/>
    </xf>
    <xf numFmtId="0" fontId="5" fillId="0" borderId="48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31" fillId="0" borderId="22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31" fillId="0" borderId="23" xfId="0" applyFont="1" applyBorder="1" applyAlignment="1">
      <alignment horizontal="left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35" fillId="0" borderId="0" xfId="0" applyFont="1" applyAlignment="1">
      <alignment horizontal="left" vertical="top" wrapText="1"/>
    </xf>
    <xf numFmtId="0" fontId="34" fillId="7" borderId="30" xfId="2" applyFont="1" applyFill="1" applyBorder="1" applyAlignment="1">
      <alignment horizontal="left" vertical="center" wrapText="1"/>
    </xf>
    <xf numFmtId="0" fontId="34" fillId="7" borderId="31" xfId="2" applyFont="1" applyFill="1" applyBorder="1" applyAlignment="1">
      <alignment horizontal="left" vertical="center" wrapText="1"/>
    </xf>
    <xf numFmtId="0" fontId="34" fillId="7" borderId="32" xfId="2" applyFont="1" applyFill="1" applyBorder="1" applyAlignment="1">
      <alignment horizontal="left" vertical="center" wrapText="1"/>
    </xf>
    <xf numFmtId="0" fontId="34" fillId="7" borderId="33" xfId="2" applyFont="1" applyFill="1" applyBorder="1" applyAlignment="1">
      <alignment horizontal="left" vertical="center" wrapText="1"/>
    </xf>
    <xf numFmtId="0" fontId="34" fillId="7" borderId="6" xfId="2" applyFont="1" applyFill="1" applyBorder="1" applyAlignment="1">
      <alignment horizontal="left" vertical="center" wrapText="1"/>
    </xf>
    <xf numFmtId="0" fontId="34" fillId="7" borderId="34" xfId="2" applyFont="1" applyFill="1" applyBorder="1" applyAlignment="1">
      <alignment horizontal="left" vertical="center" wrapText="1"/>
    </xf>
    <xf numFmtId="0" fontId="34" fillId="7" borderId="35" xfId="2" applyFont="1" applyFill="1" applyBorder="1" applyAlignment="1">
      <alignment horizontal="left" vertical="center" wrapText="1"/>
    </xf>
    <xf numFmtId="0" fontId="34" fillId="7" borderId="36" xfId="2" applyFont="1" applyFill="1" applyBorder="1" applyAlignment="1">
      <alignment horizontal="left" vertical="center" wrapText="1"/>
    </xf>
    <xf numFmtId="0" fontId="34" fillId="7" borderId="37" xfId="2" applyFont="1" applyFill="1" applyBorder="1" applyAlignment="1">
      <alignment horizontal="left" vertical="center" wrapText="1"/>
    </xf>
    <xf numFmtId="0" fontId="59" fillId="10" borderId="42" xfId="2" applyFont="1" applyFill="1" applyBorder="1" applyAlignment="1">
      <alignment horizontal="left" vertical="center" wrapText="1"/>
    </xf>
    <xf numFmtId="0" fontId="40" fillId="0" borderId="51" xfId="2" applyFont="1" applyBorder="1" applyAlignment="1">
      <alignment horizontal="justify" vertical="center" wrapText="1"/>
    </xf>
    <xf numFmtId="0" fontId="40" fillId="0" borderId="52" xfId="2" applyFont="1" applyBorder="1" applyAlignment="1">
      <alignment horizontal="justify" vertical="center" wrapText="1"/>
    </xf>
    <xf numFmtId="0" fontId="40" fillId="0" borderId="53" xfId="2" applyFont="1" applyBorder="1" applyAlignment="1">
      <alignment horizontal="justify" vertical="center" wrapText="1"/>
    </xf>
    <xf numFmtId="0" fontId="40" fillId="0" borderId="54" xfId="2" applyFont="1" applyBorder="1" applyAlignment="1">
      <alignment horizontal="justify" vertical="center" wrapText="1"/>
    </xf>
    <xf numFmtId="0" fontId="40" fillId="0" borderId="55" xfId="2" applyFont="1" applyBorder="1" applyAlignment="1">
      <alignment horizontal="justify" vertical="center" wrapText="1"/>
    </xf>
    <xf numFmtId="0" fontId="40" fillId="0" borderId="56" xfId="2" applyFont="1" applyBorder="1" applyAlignment="1">
      <alignment horizontal="justify" vertical="center" wrapText="1"/>
    </xf>
    <xf numFmtId="0" fontId="8" fillId="0" borderId="39" xfId="0" applyFont="1" applyBorder="1" applyAlignment="1">
      <alignment horizontal="justify" vertical="top" wrapText="1"/>
    </xf>
    <xf numFmtId="0" fontId="8" fillId="0" borderId="40" xfId="0" applyFont="1" applyBorder="1" applyAlignment="1">
      <alignment horizontal="justify" vertical="top" wrapText="1"/>
    </xf>
    <xf numFmtId="0" fontId="8" fillId="0" borderId="41" xfId="0" applyFont="1" applyBorder="1" applyAlignment="1">
      <alignment horizontal="justify" vertical="top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A3"/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6"/>
  <sheetViews>
    <sheetView zoomScaleNormal="100" workbookViewId="0">
      <pane xSplit="6" topLeftCell="G1" activePane="topRight" state="frozen"/>
      <selection pane="topRight" activeCell="C9" sqref="C9"/>
    </sheetView>
  </sheetViews>
  <sheetFormatPr defaultRowHeight="14.25" x14ac:dyDescent="0.2"/>
  <cols>
    <col min="1" max="1" width="42.42578125" style="10" customWidth="1"/>
    <col min="2" max="2" width="7.5703125" style="10" customWidth="1"/>
    <col min="3" max="3" width="15.42578125" style="10" customWidth="1"/>
    <col min="4" max="4" width="15.140625" style="10" customWidth="1"/>
    <col min="5" max="5" width="12.5703125" style="10" customWidth="1"/>
    <col min="6" max="6" width="15.7109375" style="108" customWidth="1"/>
    <col min="7" max="7" width="39.5703125" style="111" customWidth="1"/>
    <col min="8" max="8" width="6.140625" style="10" customWidth="1"/>
    <col min="9" max="9" width="12.42578125" style="10" customWidth="1"/>
    <col min="10" max="10" width="11.85546875" style="10" customWidth="1"/>
    <col min="11" max="11" width="19.7109375" style="10" customWidth="1"/>
    <col min="12" max="12" width="14.5703125" style="10" customWidth="1"/>
    <col min="13" max="13" width="12.85546875" style="10" customWidth="1"/>
    <col min="14" max="14" width="10.140625" style="10" customWidth="1"/>
    <col min="15" max="15" width="11.42578125" style="10" customWidth="1"/>
    <col min="16" max="16" width="9.5703125" style="10" customWidth="1"/>
    <col min="17" max="17" width="9.140625" style="10"/>
    <col min="18" max="18" width="37.140625" style="111" customWidth="1"/>
    <col min="19" max="19" width="9.140625" style="10"/>
    <col min="20" max="20" width="17.7109375" style="10" customWidth="1"/>
    <col min="21" max="23" width="18.5703125" style="10" customWidth="1"/>
    <col min="24" max="24" width="20.7109375" style="10" customWidth="1"/>
    <col min="25" max="27" width="18.5703125" style="10" customWidth="1"/>
    <col min="28" max="28" width="26.140625" style="10" customWidth="1"/>
    <col min="29" max="30" width="16.28515625" style="10" customWidth="1"/>
    <col min="31" max="16384" width="9.140625" style="10"/>
  </cols>
  <sheetData>
    <row r="1" spans="1:30" x14ac:dyDescent="0.2">
      <c r="A1" s="9"/>
    </row>
    <row r="2" spans="1:30" s="9" customFormat="1" ht="15.75" x14ac:dyDescent="0.25">
      <c r="A2" s="95" t="s">
        <v>723</v>
      </c>
      <c r="B2" s="96"/>
      <c r="C2" s="96"/>
      <c r="D2" s="96"/>
      <c r="F2" s="109"/>
      <c r="G2" s="112" t="s">
        <v>721</v>
      </c>
      <c r="H2" s="96"/>
      <c r="I2" s="96"/>
      <c r="J2" s="96"/>
      <c r="K2" s="96"/>
      <c r="L2" s="96"/>
      <c r="M2" s="96"/>
      <c r="N2" s="96"/>
      <c r="O2" s="96"/>
      <c r="R2" s="350" t="s">
        <v>701</v>
      </c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</row>
    <row r="3" spans="1:30" ht="15" x14ac:dyDescent="0.25">
      <c r="G3" s="346" t="s">
        <v>282</v>
      </c>
      <c r="H3" s="347"/>
      <c r="I3" s="347"/>
      <c r="J3" s="347"/>
      <c r="K3" s="347"/>
      <c r="L3" s="347"/>
      <c r="M3" s="347"/>
      <c r="N3" s="347"/>
      <c r="O3" s="347"/>
      <c r="R3" s="352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</row>
    <row r="4" spans="1:30" ht="15" x14ac:dyDescent="0.25">
      <c r="A4" s="452" t="s">
        <v>0</v>
      </c>
      <c r="B4" s="452"/>
      <c r="C4" s="452"/>
      <c r="D4" s="452"/>
      <c r="G4" s="348" t="s">
        <v>1</v>
      </c>
      <c r="H4" s="347"/>
      <c r="I4" s="347"/>
      <c r="J4" s="347"/>
      <c r="K4" s="347"/>
      <c r="L4" s="347"/>
      <c r="M4" s="347"/>
      <c r="N4" s="347"/>
      <c r="O4" s="347"/>
      <c r="R4" s="371" t="s">
        <v>671</v>
      </c>
      <c r="S4" s="349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349"/>
    </row>
    <row r="5" spans="1:30" x14ac:dyDescent="0.2">
      <c r="A5" s="453" t="s">
        <v>708</v>
      </c>
      <c r="B5" s="453"/>
      <c r="C5" s="453"/>
      <c r="D5" s="453"/>
      <c r="G5" s="462" t="s">
        <v>2</v>
      </c>
      <c r="H5" s="455" t="s">
        <v>3</v>
      </c>
      <c r="I5" s="455" t="s">
        <v>283</v>
      </c>
      <c r="J5" s="460" t="s">
        <v>284</v>
      </c>
      <c r="K5" s="460"/>
      <c r="L5" s="455" t="s">
        <v>285</v>
      </c>
      <c r="M5" s="461" t="s">
        <v>286</v>
      </c>
      <c r="N5" s="454" t="s">
        <v>287</v>
      </c>
      <c r="O5" s="455" t="s">
        <v>288</v>
      </c>
      <c r="R5" s="464" t="s">
        <v>2</v>
      </c>
      <c r="S5" s="463" t="s">
        <v>672</v>
      </c>
      <c r="T5" s="463" t="s">
        <v>698</v>
      </c>
      <c r="U5" s="465" t="s">
        <v>631</v>
      </c>
      <c r="V5" s="466"/>
      <c r="W5" s="467" t="s">
        <v>632</v>
      </c>
      <c r="X5" s="467"/>
      <c r="Y5" s="467"/>
      <c r="Z5" s="470" t="s">
        <v>673</v>
      </c>
      <c r="AA5" s="463" t="s">
        <v>674</v>
      </c>
      <c r="AB5" s="463" t="s">
        <v>686</v>
      </c>
      <c r="AC5" s="463" t="s">
        <v>675</v>
      </c>
      <c r="AD5" s="463" t="s">
        <v>687</v>
      </c>
    </row>
    <row r="6" spans="1:30" ht="78.75" x14ac:dyDescent="0.2">
      <c r="A6" s="11" t="s">
        <v>2</v>
      </c>
      <c r="B6" s="12" t="s">
        <v>3</v>
      </c>
      <c r="C6" s="12" t="s">
        <v>4</v>
      </c>
      <c r="D6" s="12" t="s">
        <v>630</v>
      </c>
      <c r="G6" s="462"/>
      <c r="H6" s="455"/>
      <c r="I6" s="455"/>
      <c r="J6" s="342" t="s">
        <v>89</v>
      </c>
      <c r="K6" s="342" t="s">
        <v>289</v>
      </c>
      <c r="L6" s="455"/>
      <c r="M6" s="461"/>
      <c r="N6" s="454"/>
      <c r="O6" s="455"/>
      <c r="R6" s="464"/>
      <c r="S6" s="463"/>
      <c r="T6" s="463"/>
      <c r="U6" s="380" t="s">
        <v>688</v>
      </c>
      <c r="V6" s="380" t="s">
        <v>679</v>
      </c>
      <c r="W6" s="380" t="s">
        <v>676</v>
      </c>
      <c r="X6" s="380" t="s">
        <v>677</v>
      </c>
      <c r="Y6" s="380" t="s">
        <v>678</v>
      </c>
      <c r="Z6" s="470"/>
      <c r="AA6" s="463"/>
      <c r="AB6" s="463"/>
      <c r="AC6" s="463"/>
      <c r="AD6" s="463"/>
    </row>
    <row r="7" spans="1:30" x14ac:dyDescent="0.2">
      <c r="A7" s="13">
        <v>1</v>
      </c>
      <c r="B7" s="13">
        <v>2</v>
      </c>
      <c r="C7" s="13">
        <v>3</v>
      </c>
      <c r="D7" s="13">
        <v>4</v>
      </c>
      <c r="G7" s="114">
        <v>1</v>
      </c>
      <c r="H7" s="100">
        <v>2</v>
      </c>
      <c r="I7" s="100">
        <v>3</v>
      </c>
      <c r="J7" s="100">
        <v>4</v>
      </c>
      <c r="K7" s="100">
        <v>5</v>
      </c>
      <c r="L7" s="100">
        <v>6</v>
      </c>
      <c r="M7" s="101">
        <v>7</v>
      </c>
      <c r="N7" s="101">
        <v>8</v>
      </c>
      <c r="O7" s="100">
        <v>9</v>
      </c>
      <c r="R7" s="373" t="s">
        <v>633</v>
      </c>
      <c r="S7" s="380" t="s">
        <v>634</v>
      </c>
      <c r="T7" s="380">
        <v>3</v>
      </c>
      <c r="U7" s="380">
        <v>4</v>
      </c>
      <c r="V7" s="380">
        <v>5</v>
      </c>
      <c r="W7" s="380">
        <v>6</v>
      </c>
      <c r="X7" s="380">
        <v>7</v>
      </c>
      <c r="Y7" s="380">
        <v>8</v>
      </c>
      <c r="Z7" s="427">
        <v>9</v>
      </c>
      <c r="AA7" s="380">
        <v>10</v>
      </c>
      <c r="AB7" s="380">
        <v>11</v>
      </c>
      <c r="AC7" s="380">
        <v>12</v>
      </c>
      <c r="AD7" s="380">
        <v>13</v>
      </c>
    </row>
    <row r="8" spans="1:30" ht="45" x14ac:dyDescent="0.2">
      <c r="A8" s="404" t="s">
        <v>702</v>
      </c>
      <c r="B8" s="15" t="s">
        <v>5</v>
      </c>
      <c r="C8" s="97"/>
      <c r="D8" s="16" t="s">
        <v>6</v>
      </c>
      <c r="G8" s="408" t="s">
        <v>699</v>
      </c>
      <c r="H8" s="106" t="s">
        <v>5</v>
      </c>
      <c r="I8" s="102"/>
      <c r="J8" s="102"/>
      <c r="K8" s="102"/>
      <c r="L8" s="102"/>
      <c r="M8" s="139"/>
      <c r="N8" s="103" t="s">
        <v>6</v>
      </c>
      <c r="O8" s="102"/>
      <c r="R8" s="381" t="s">
        <v>694</v>
      </c>
      <c r="S8" s="382">
        <v>1</v>
      </c>
      <c r="T8" s="370"/>
      <c r="U8" s="370"/>
      <c r="V8" s="370"/>
      <c r="W8" s="370"/>
      <c r="X8" s="370"/>
      <c r="Y8" s="370"/>
      <c r="Z8" s="428"/>
      <c r="AA8" s="370"/>
      <c r="AB8" s="370"/>
      <c r="AC8" s="370"/>
      <c r="AD8" s="382" t="s">
        <v>118</v>
      </c>
    </row>
    <row r="9" spans="1:30" ht="25.5" x14ac:dyDescent="0.2">
      <c r="A9" s="14" t="s">
        <v>665</v>
      </c>
      <c r="B9" s="15" t="s">
        <v>7</v>
      </c>
      <c r="C9" s="16"/>
      <c r="D9" s="16" t="s">
        <v>6</v>
      </c>
      <c r="F9" s="110"/>
      <c r="G9" s="116" t="s">
        <v>700</v>
      </c>
      <c r="H9" s="106" t="s">
        <v>7</v>
      </c>
      <c r="I9" s="102"/>
      <c r="J9" s="102"/>
      <c r="K9" s="102"/>
      <c r="L9" s="102"/>
      <c r="M9" s="103"/>
      <c r="N9" s="103" t="s">
        <v>6</v>
      </c>
      <c r="O9" s="102"/>
      <c r="R9" s="374" t="s">
        <v>695</v>
      </c>
      <c r="S9" s="382">
        <v>2</v>
      </c>
      <c r="T9" s="370"/>
      <c r="U9" s="370"/>
      <c r="V9" s="370"/>
      <c r="W9" s="370"/>
      <c r="X9" s="370"/>
      <c r="Y9" s="370"/>
      <c r="Z9" s="428"/>
      <c r="AA9" s="370"/>
      <c r="AB9" s="370"/>
      <c r="AC9" s="370"/>
      <c r="AD9" s="370"/>
    </row>
    <row r="10" spans="1:30" ht="22.5" x14ac:dyDescent="0.2">
      <c r="A10" s="383" t="s">
        <v>8</v>
      </c>
      <c r="B10" s="15" t="s">
        <v>9</v>
      </c>
      <c r="C10" s="16"/>
      <c r="D10" s="329" t="s">
        <v>592</v>
      </c>
      <c r="F10" s="110"/>
      <c r="G10" s="378" t="s">
        <v>290</v>
      </c>
      <c r="H10" s="106" t="s">
        <v>9</v>
      </c>
      <c r="I10" s="102"/>
      <c r="J10" s="102"/>
      <c r="K10" s="102"/>
      <c r="L10" s="102"/>
      <c r="M10" s="103"/>
      <c r="N10" s="103"/>
      <c r="O10" s="102"/>
      <c r="R10" s="354" t="s">
        <v>690</v>
      </c>
      <c r="S10" s="382">
        <v>3</v>
      </c>
      <c r="T10" s="370"/>
      <c r="U10" s="370"/>
      <c r="V10" s="370"/>
      <c r="W10" s="370"/>
      <c r="X10" s="370"/>
      <c r="Y10" s="370"/>
      <c r="Z10" s="428"/>
      <c r="AA10" s="370"/>
      <c r="AB10" s="370"/>
      <c r="AC10" s="370"/>
      <c r="AD10" s="382" t="s">
        <v>118</v>
      </c>
    </row>
    <row r="11" spans="1:30" ht="38.25" x14ac:dyDescent="0.2">
      <c r="A11" s="17" t="s">
        <v>10</v>
      </c>
      <c r="B11" s="15" t="s">
        <v>11</v>
      </c>
      <c r="C11" s="16"/>
      <c r="D11" s="16"/>
      <c r="G11" s="406" t="s">
        <v>291</v>
      </c>
      <c r="H11" s="106" t="s">
        <v>11</v>
      </c>
      <c r="I11" s="102"/>
      <c r="J11" s="102"/>
      <c r="K11" s="102"/>
      <c r="L11" s="102"/>
      <c r="M11" s="103"/>
      <c r="N11" s="103"/>
      <c r="O11" s="102"/>
      <c r="R11" s="356" t="s">
        <v>635</v>
      </c>
      <c r="S11" s="382">
        <v>4</v>
      </c>
      <c r="T11" s="370"/>
      <c r="U11" s="370"/>
      <c r="V11" s="370"/>
      <c r="W11" s="370"/>
      <c r="X11" s="370"/>
      <c r="Y11" s="370"/>
      <c r="Z11" s="428"/>
      <c r="AA11" s="370"/>
      <c r="AB11" s="370"/>
      <c r="AC11" s="370"/>
      <c r="AD11" s="370"/>
    </row>
    <row r="12" spans="1:30" ht="25.5" x14ac:dyDescent="0.2">
      <c r="A12" s="98" t="s">
        <v>12</v>
      </c>
      <c r="B12" s="15" t="s">
        <v>13</v>
      </c>
      <c r="C12" s="16"/>
      <c r="D12" s="16"/>
      <c r="G12" s="117" t="s">
        <v>292</v>
      </c>
      <c r="H12" s="106" t="s">
        <v>13</v>
      </c>
      <c r="I12" s="102"/>
      <c r="J12" s="102"/>
      <c r="K12" s="102"/>
      <c r="L12" s="102"/>
      <c r="M12" s="103"/>
      <c r="N12" s="103"/>
      <c r="O12" s="102"/>
      <c r="R12" s="353" t="s">
        <v>696</v>
      </c>
      <c r="S12" s="382">
        <v>5</v>
      </c>
      <c r="T12" s="370"/>
      <c r="U12" s="370"/>
      <c r="V12" s="370"/>
      <c r="W12" s="370"/>
      <c r="X12" s="370"/>
      <c r="Y12" s="370"/>
      <c r="Z12" s="428"/>
      <c r="AA12" s="370"/>
      <c r="AB12" s="370"/>
      <c r="AC12" s="370"/>
      <c r="AD12" s="382" t="s">
        <v>118</v>
      </c>
    </row>
    <row r="13" spans="1:30" ht="28.5" customHeight="1" x14ac:dyDescent="0.2">
      <c r="A13" s="405" t="s">
        <v>14</v>
      </c>
      <c r="B13" s="15" t="s">
        <v>15</v>
      </c>
      <c r="C13" s="16"/>
      <c r="D13" s="16"/>
      <c r="G13" s="118" t="s">
        <v>293</v>
      </c>
      <c r="H13" s="106" t="s">
        <v>15</v>
      </c>
      <c r="I13" s="102"/>
      <c r="J13" s="102"/>
      <c r="K13" s="102"/>
      <c r="L13" s="102"/>
      <c r="M13" s="103"/>
      <c r="N13" s="103"/>
      <c r="O13" s="102"/>
      <c r="R13" s="354" t="s">
        <v>680</v>
      </c>
      <c r="S13" s="382">
        <v>6</v>
      </c>
      <c r="T13" s="370"/>
      <c r="U13" s="370"/>
      <c r="V13" s="370"/>
      <c r="W13" s="370"/>
      <c r="X13" s="370"/>
      <c r="Y13" s="370"/>
      <c r="Z13" s="428"/>
      <c r="AA13" s="370"/>
      <c r="AB13" s="370"/>
      <c r="AC13" s="370"/>
      <c r="AD13" s="370"/>
    </row>
    <row r="14" spans="1:30" ht="22.5" x14ac:dyDescent="0.2">
      <c r="A14" s="366" t="s">
        <v>16</v>
      </c>
      <c r="B14" s="18" t="s">
        <v>17</v>
      </c>
      <c r="C14" s="16"/>
      <c r="D14" s="19"/>
      <c r="G14" s="379" t="s">
        <v>294</v>
      </c>
      <c r="H14" s="106" t="s">
        <v>17</v>
      </c>
      <c r="I14" s="102"/>
      <c r="J14" s="102"/>
      <c r="K14" s="102"/>
      <c r="L14" s="102"/>
      <c r="M14" s="103"/>
      <c r="N14" s="103"/>
      <c r="O14" s="102"/>
      <c r="R14" s="354" t="s">
        <v>636</v>
      </c>
      <c r="S14" s="382">
        <v>7</v>
      </c>
      <c r="T14" s="370"/>
      <c r="U14" s="370"/>
      <c r="V14" s="370"/>
      <c r="W14" s="370"/>
      <c r="X14" s="370"/>
      <c r="Y14" s="370"/>
      <c r="Z14" s="428"/>
      <c r="AA14" s="370"/>
      <c r="AB14" s="370"/>
      <c r="AC14" s="370"/>
      <c r="AD14" s="370"/>
    </row>
    <row r="15" spans="1:30" ht="20.25" customHeight="1" x14ac:dyDescent="0.2">
      <c r="A15" s="383" t="s">
        <v>18</v>
      </c>
      <c r="B15" s="15" t="s">
        <v>19</v>
      </c>
      <c r="C15" s="16"/>
      <c r="D15" s="20"/>
      <c r="G15" s="407" t="s">
        <v>295</v>
      </c>
      <c r="H15" s="106" t="s">
        <v>19</v>
      </c>
      <c r="I15" s="102"/>
      <c r="J15" s="102"/>
      <c r="K15" s="102"/>
      <c r="L15" s="102"/>
      <c r="M15" s="103"/>
      <c r="N15" s="103" t="s">
        <v>6</v>
      </c>
      <c r="O15" s="102"/>
      <c r="R15" s="356" t="s">
        <v>681</v>
      </c>
      <c r="S15" s="382">
        <v>8</v>
      </c>
      <c r="T15" s="370"/>
      <c r="U15" s="370"/>
      <c r="V15" s="370"/>
      <c r="W15" s="370"/>
      <c r="X15" s="370"/>
      <c r="Y15" s="370"/>
      <c r="Z15" s="428"/>
      <c r="AA15" s="370"/>
      <c r="AB15" s="370"/>
      <c r="AC15" s="370"/>
      <c r="AD15" s="370"/>
    </row>
    <row r="16" spans="1:30" ht="22.5" x14ac:dyDescent="0.2">
      <c r="A16" s="383" t="s">
        <v>20</v>
      </c>
      <c r="B16" s="15" t="s">
        <v>21</v>
      </c>
      <c r="C16" s="16"/>
      <c r="D16" s="20"/>
      <c r="G16" s="407" t="s">
        <v>20</v>
      </c>
      <c r="H16" s="106" t="s">
        <v>21</v>
      </c>
      <c r="I16" s="102"/>
      <c r="J16" s="102"/>
      <c r="K16" s="102"/>
      <c r="L16" s="102"/>
      <c r="M16" s="103"/>
      <c r="N16" s="103" t="s">
        <v>6</v>
      </c>
      <c r="O16" s="102"/>
      <c r="R16" s="353" t="s">
        <v>697</v>
      </c>
      <c r="S16" s="382">
        <v>9</v>
      </c>
      <c r="T16" s="370"/>
      <c r="U16" s="370"/>
      <c r="V16" s="370"/>
      <c r="W16" s="370"/>
      <c r="X16" s="370"/>
      <c r="Y16" s="370"/>
      <c r="Z16" s="428"/>
      <c r="AA16" s="370"/>
      <c r="AB16" s="370"/>
      <c r="AC16" s="370"/>
      <c r="AD16" s="382" t="s">
        <v>118</v>
      </c>
    </row>
    <row r="17" spans="1:30" ht="38.25" x14ac:dyDescent="0.2">
      <c r="A17" s="99" t="s">
        <v>22</v>
      </c>
      <c r="B17" s="15" t="s">
        <v>23</v>
      </c>
      <c r="C17" s="16"/>
      <c r="D17" s="20"/>
      <c r="G17" s="115" t="s">
        <v>296</v>
      </c>
      <c r="H17" s="106" t="s">
        <v>23</v>
      </c>
      <c r="I17" s="102"/>
      <c r="J17" s="102"/>
      <c r="K17" s="102"/>
      <c r="L17" s="102"/>
      <c r="M17" s="103"/>
      <c r="N17" s="103"/>
      <c r="O17" s="102"/>
      <c r="R17" s="354" t="s">
        <v>644</v>
      </c>
      <c r="S17" s="382">
        <v>10</v>
      </c>
      <c r="T17" s="370"/>
      <c r="U17" s="370"/>
      <c r="V17" s="370"/>
      <c r="W17" s="370"/>
      <c r="X17" s="370"/>
      <c r="Y17" s="370"/>
      <c r="Z17" s="428"/>
      <c r="AA17" s="370"/>
      <c r="AB17" s="370"/>
      <c r="AC17" s="370"/>
      <c r="AD17" s="370"/>
    </row>
    <row r="18" spans="1:30" ht="22.5" x14ac:dyDescent="0.2">
      <c r="A18" s="456" t="s">
        <v>727</v>
      </c>
      <c r="B18" s="456"/>
      <c r="C18" s="456"/>
      <c r="D18" s="456"/>
      <c r="E18" s="456"/>
      <c r="F18" s="457"/>
      <c r="G18" s="116" t="s">
        <v>297</v>
      </c>
      <c r="H18" s="106" t="s">
        <v>52</v>
      </c>
      <c r="I18" s="102"/>
      <c r="J18" s="102"/>
      <c r="K18" s="102"/>
      <c r="L18" s="102"/>
      <c r="M18" s="103"/>
      <c r="N18" s="103"/>
      <c r="O18" s="102"/>
      <c r="R18" s="355" t="s">
        <v>682</v>
      </c>
      <c r="S18" s="382">
        <v>11</v>
      </c>
      <c r="T18" s="370"/>
      <c r="U18" s="370"/>
      <c r="V18" s="370"/>
      <c r="W18" s="370"/>
      <c r="X18" s="370"/>
      <c r="Y18" s="370"/>
      <c r="Z18" s="428"/>
      <c r="AA18" s="370"/>
      <c r="AB18" s="370"/>
      <c r="AC18" s="370"/>
      <c r="AD18" s="370"/>
    </row>
    <row r="19" spans="1:30" ht="27.75" customHeight="1" x14ac:dyDescent="0.2">
      <c r="A19" s="458" t="s">
        <v>725</v>
      </c>
      <c r="B19" s="458"/>
      <c r="C19" s="458"/>
      <c r="D19" s="458"/>
      <c r="E19" s="458"/>
      <c r="F19" s="459"/>
      <c r="G19" s="345" t="s">
        <v>298</v>
      </c>
      <c r="H19" s="106" t="s">
        <v>54</v>
      </c>
      <c r="I19" s="102"/>
      <c r="J19" s="102"/>
      <c r="K19" s="102"/>
      <c r="L19" s="102"/>
      <c r="M19" s="103"/>
      <c r="N19" s="103"/>
      <c r="O19" s="102"/>
      <c r="R19" s="354" t="s">
        <v>637</v>
      </c>
      <c r="S19" s="382">
        <v>12</v>
      </c>
      <c r="T19" s="370"/>
      <c r="U19" s="370"/>
      <c r="V19" s="370"/>
      <c r="W19" s="370"/>
      <c r="X19" s="370"/>
      <c r="Y19" s="370"/>
      <c r="Z19" s="428"/>
      <c r="AA19" s="370"/>
      <c r="AB19" s="370"/>
      <c r="AC19" s="370"/>
      <c r="AD19" s="370"/>
    </row>
    <row r="20" spans="1:30" ht="45.75" customHeight="1" x14ac:dyDescent="0.2">
      <c r="A20" s="458" t="s">
        <v>726</v>
      </c>
      <c r="B20" s="458"/>
      <c r="C20" s="458"/>
      <c r="D20" s="458"/>
      <c r="E20" s="458"/>
      <c r="F20" s="458"/>
      <c r="G20" s="119" t="s">
        <v>301</v>
      </c>
      <c r="H20" s="106">
        <v>13</v>
      </c>
      <c r="I20" s="102"/>
      <c r="J20" s="104"/>
      <c r="K20" s="104"/>
      <c r="L20" s="104"/>
      <c r="M20" s="104"/>
      <c r="N20" s="104"/>
      <c r="O20" s="104"/>
      <c r="R20" s="353" t="s">
        <v>692</v>
      </c>
      <c r="S20" s="382">
        <v>13</v>
      </c>
      <c r="T20" s="370"/>
      <c r="U20" s="370"/>
      <c r="V20" s="370"/>
      <c r="W20" s="370"/>
      <c r="X20" s="370"/>
      <c r="Y20" s="370"/>
      <c r="Z20" s="428"/>
      <c r="AA20" s="370"/>
      <c r="AB20" s="370"/>
      <c r="AC20" s="370"/>
      <c r="AD20" s="370"/>
    </row>
    <row r="21" spans="1:30" s="9" customFormat="1" ht="24" customHeight="1" thickBot="1" x14ac:dyDescent="0.25">
      <c r="A21" s="430" t="s">
        <v>595</v>
      </c>
      <c r="B21" s="324"/>
      <c r="C21" s="324"/>
      <c r="D21" s="324"/>
      <c r="E21" s="324"/>
      <c r="G21" s="120" t="s">
        <v>300</v>
      </c>
      <c r="H21" s="107">
        <v>14</v>
      </c>
      <c r="I21" s="103"/>
      <c r="J21" s="105"/>
      <c r="K21" s="105"/>
      <c r="L21" s="105"/>
      <c r="M21" s="105"/>
      <c r="N21" s="105"/>
      <c r="O21" s="105"/>
      <c r="R21" s="354" t="s">
        <v>691</v>
      </c>
      <c r="S21" s="382">
        <v>131</v>
      </c>
      <c r="T21" s="370"/>
      <c r="U21" s="370"/>
      <c r="V21" s="370"/>
      <c r="W21" s="370"/>
      <c r="X21" s="370"/>
      <c r="Y21" s="370"/>
      <c r="Z21" s="428"/>
      <c r="AA21" s="370"/>
      <c r="AB21" s="370"/>
      <c r="AC21" s="370"/>
      <c r="AD21" s="382" t="s">
        <v>118</v>
      </c>
    </row>
    <row r="22" spans="1:30" ht="34.5" thickBot="1" x14ac:dyDescent="0.25">
      <c r="A22" s="449" t="s">
        <v>593</v>
      </c>
      <c r="B22" s="450"/>
      <c r="C22" s="450"/>
      <c r="D22" s="450"/>
      <c r="E22" s="451"/>
      <c r="F22" s="429"/>
      <c r="R22" s="354" t="s">
        <v>638</v>
      </c>
      <c r="S22" s="382">
        <v>132</v>
      </c>
      <c r="T22" s="370"/>
      <c r="U22" s="370"/>
      <c r="V22" s="370"/>
      <c r="W22" s="370"/>
      <c r="X22" s="370"/>
      <c r="Y22" s="370"/>
      <c r="Z22" s="428"/>
      <c r="AA22" s="370"/>
      <c r="AB22" s="370"/>
      <c r="AC22" s="370"/>
      <c r="AD22" s="382" t="s">
        <v>118</v>
      </c>
    </row>
    <row r="23" spans="1:30" x14ac:dyDescent="0.2">
      <c r="G23" s="389"/>
      <c r="H23" s="384"/>
      <c r="I23" s="384"/>
      <c r="J23" s="384"/>
      <c r="K23" s="384"/>
      <c r="L23" s="384"/>
      <c r="M23" s="384"/>
      <c r="N23" s="384"/>
      <c r="O23" s="384"/>
      <c r="P23" s="384"/>
      <c r="R23" s="354" t="s">
        <v>639</v>
      </c>
      <c r="S23" s="382">
        <v>133</v>
      </c>
      <c r="T23" s="370"/>
      <c r="U23" s="370"/>
      <c r="V23" s="370"/>
      <c r="W23" s="370"/>
      <c r="X23" s="370"/>
      <c r="Y23" s="370"/>
      <c r="Z23" s="428"/>
      <c r="AA23" s="370"/>
      <c r="AB23" s="370"/>
      <c r="AC23" s="370"/>
      <c r="AD23" s="382" t="s">
        <v>118</v>
      </c>
    </row>
    <row r="24" spans="1:30" x14ac:dyDescent="0.2">
      <c r="G24" s="390"/>
      <c r="H24" s="385"/>
      <c r="I24" s="385"/>
      <c r="J24" s="385"/>
      <c r="K24" s="385"/>
      <c r="L24" s="385"/>
      <c r="M24" s="385"/>
      <c r="N24" s="385"/>
      <c r="O24" s="385"/>
      <c r="P24" s="385"/>
      <c r="R24" s="354" t="s">
        <v>640</v>
      </c>
      <c r="S24" s="382">
        <v>134</v>
      </c>
      <c r="T24" s="370"/>
      <c r="U24" s="370"/>
      <c r="V24" s="370"/>
      <c r="W24" s="370"/>
      <c r="X24" s="370"/>
      <c r="Y24" s="370"/>
      <c r="Z24" s="428"/>
      <c r="AA24" s="370"/>
      <c r="AB24" s="370"/>
      <c r="AC24" s="370"/>
      <c r="AD24" s="382" t="s">
        <v>118</v>
      </c>
    </row>
    <row r="25" spans="1:30" ht="29.25" customHeight="1" x14ac:dyDescent="0.2">
      <c r="G25" s="391"/>
      <c r="H25" s="385"/>
      <c r="I25" s="385"/>
      <c r="J25" s="385"/>
      <c r="K25" s="385"/>
      <c r="L25" s="385"/>
      <c r="M25" s="385"/>
      <c r="N25" s="385"/>
      <c r="O25" s="385"/>
      <c r="P25" s="385"/>
      <c r="R25" s="354" t="s">
        <v>641</v>
      </c>
      <c r="S25" s="382">
        <v>135</v>
      </c>
      <c r="T25" s="370"/>
      <c r="U25" s="370"/>
      <c r="V25" s="370"/>
      <c r="W25" s="370"/>
      <c r="X25" s="370"/>
      <c r="Y25" s="370"/>
      <c r="Z25" s="428"/>
      <c r="AA25" s="370"/>
      <c r="AB25" s="370"/>
      <c r="AC25" s="370"/>
      <c r="AD25" s="382" t="s">
        <v>118</v>
      </c>
    </row>
    <row r="26" spans="1:30" ht="22.5" x14ac:dyDescent="0.2">
      <c r="G26" s="392"/>
      <c r="H26" s="109"/>
      <c r="I26" s="109"/>
      <c r="J26" s="109"/>
      <c r="K26" s="109"/>
      <c r="L26" s="109"/>
      <c r="M26" s="109"/>
      <c r="N26" s="109"/>
      <c r="O26" s="109"/>
      <c r="P26" s="109"/>
      <c r="R26" s="375" t="s">
        <v>642</v>
      </c>
      <c r="S26" s="382">
        <v>14</v>
      </c>
      <c r="T26" s="370"/>
      <c r="U26" s="370"/>
      <c r="V26" s="370"/>
      <c r="W26" s="370"/>
      <c r="X26" s="370"/>
      <c r="Y26" s="370"/>
      <c r="Z26" s="428"/>
      <c r="AA26" s="370"/>
      <c r="AB26" s="370"/>
      <c r="AC26" s="370"/>
      <c r="AD26" s="382" t="s">
        <v>118</v>
      </c>
    </row>
    <row r="27" spans="1:30" ht="33.75" x14ac:dyDescent="0.2">
      <c r="G27" s="447"/>
      <c r="H27" s="446"/>
      <c r="I27" s="446"/>
      <c r="J27" s="448"/>
      <c r="K27" s="448"/>
      <c r="L27" s="448"/>
      <c r="M27" s="448"/>
      <c r="N27" s="448"/>
      <c r="O27" s="446"/>
      <c r="P27" s="446"/>
      <c r="R27" s="354" t="s">
        <v>693</v>
      </c>
      <c r="S27" s="382">
        <v>142</v>
      </c>
      <c r="T27" s="382" t="s">
        <v>118</v>
      </c>
      <c r="U27" s="380"/>
      <c r="V27" s="382" t="s">
        <v>118</v>
      </c>
      <c r="W27" s="382" t="s">
        <v>118</v>
      </c>
      <c r="X27" s="382" t="s">
        <v>118</v>
      </c>
      <c r="Y27" s="382" t="s">
        <v>118</v>
      </c>
      <c r="Z27" s="427"/>
      <c r="AA27" s="382" t="s">
        <v>118</v>
      </c>
      <c r="AB27" s="382" t="s">
        <v>118</v>
      </c>
      <c r="AC27" s="382" t="s">
        <v>118</v>
      </c>
      <c r="AD27" s="382" t="s">
        <v>118</v>
      </c>
    </row>
    <row r="28" spans="1:30" ht="22.5" x14ac:dyDescent="0.2">
      <c r="G28" s="447"/>
      <c r="H28" s="446"/>
      <c r="I28" s="446"/>
      <c r="J28" s="386"/>
      <c r="K28" s="386"/>
      <c r="L28" s="386"/>
      <c r="M28" s="386"/>
      <c r="N28" s="386"/>
      <c r="O28" s="446"/>
      <c r="P28" s="446"/>
      <c r="R28" s="354" t="s">
        <v>643</v>
      </c>
      <c r="S28" s="382">
        <v>142</v>
      </c>
      <c r="T28" s="382" t="s">
        <v>118</v>
      </c>
      <c r="U28" s="370"/>
      <c r="V28" s="382" t="s">
        <v>118</v>
      </c>
      <c r="W28" s="382" t="s">
        <v>118</v>
      </c>
      <c r="X28" s="382" t="s">
        <v>118</v>
      </c>
      <c r="Y28" s="382" t="s">
        <v>118</v>
      </c>
      <c r="Z28" s="428"/>
      <c r="AA28" s="382" t="s">
        <v>118</v>
      </c>
      <c r="AB28" s="382" t="s">
        <v>118</v>
      </c>
      <c r="AC28" s="382" t="s">
        <v>118</v>
      </c>
      <c r="AD28" s="382" t="s">
        <v>118</v>
      </c>
    </row>
    <row r="29" spans="1:30" x14ac:dyDescent="0.2">
      <c r="G29" s="393"/>
      <c r="H29" s="386"/>
      <c r="I29" s="386"/>
      <c r="J29" s="386"/>
      <c r="K29" s="386"/>
      <c r="L29" s="386"/>
      <c r="M29" s="386"/>
      <c r="N29" s="386"/>
      <c r="O29" s="386"/>
      <c r="P29" s="386"/>
      <c r="R29" s="372" t="s">
        <v>683</v>
      </c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</row>
    <row r="30" spans="1:30" x14ac:dyDescent="0.2">
      <c r="G30" s="394"/>
      <c r="H30" s="386"/>
      <c r="I30" s="387"/>
      <c r="J30" s="387"/>
      <c r="K30" s="387"/>
      <c r="L30" s="387"/>
      <c r="M30" s="387"/>
      <c r="N30" s="387"/>
      <c r="O30" s="387"/>
      <c r="P30" s="387"/>
      <c r="R30" s="376" t="s">
        <v>684</v>
      </c>
      <c r="S30" s="349"/>
      <c r="T30" s="349"/>
      <c r="U30" s="349"/>
      <c r="V30" s="349"/>
      <c r="W30" s="349"/>
      <c r="X30" s="349"/>
      <c r="Y30" s="349"/>
      <c r="Z30" s="349"/>
      <c r="AA30" s="349"/>
      <c r="AB30" s="349"/>
      <c r="AC30" s="349"/>
      <c r="AD30" s="349"/>
    </row>
    <row r="31" spans="1:30" x14ac:dyDescent="0.2">
      <c r="G31" s="395"/>
      <c r="H31" s="386"/>
      <c r="I31" s="387"/>
      <c r="J31" s="387"/>
      <c r="K31" s="387"/>
      <c r="L31" s="387"/>
      <c r="M31" s="387"/>
      <c r="N31" s="387"/>
      <c r="O31" s="387"/>
      <c r="P31" s="387"/>
      <c r="R31" s="376" t="s">
        <v>689</v>
      </c>
      <c r="S31" s="349"/>
      <c r="T31" s="349"/>
      <c r="U31" s="349"/>
      <c r="V31" s="349"/>
      <c r="W31" s="349"/>
      <c r="X31" s="349"/>
      <c r="Y31" s="349"/>
      <c r="Z31" s="349"/>
      <c r="AA31" s="349"/>
      <c r="AB31" s="349"/>
      <c r="AC31" s="349"/>
      <c r="AD31" s="349"/>
    </row>
    <row r="32" spans="1:30" x14ac:dyDescent="0.2">
      <c r="G32" s="396"/>
      <c r="H32" s="386"/>
      <c r="I32" s="387"/>
      <c r="J32" s="387"/>
      <c r="K32" s="387"/>
      <c r="L32" s="387"/>
      <c r="M32" s="387"/>
      <c r="N32" s="387"/>
      <c r="O32" s="387"/>
      <c r="P32" s="387"/>
      <c r="R32" s="377" t="s">
        <v>685</v>
      </c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</row>
    <row r="33" spans="7:30" x14ac:dyDescent="0.2">
      <c r="G33" s="397"/>
      <c r="H33" s="386"/>
      <c r="I33" s="387"/>
      <c r="J33" s="387"/>
      <c r="K33" s="387"/>
      <c r="L33" s="387"/>
      <c r="M33" s="387"/>
      <c r="N33" s="387"/>
      <c r="O33" s="387"/>
      <c r="P33" s="387"/>
    </row>
    <row r="34" spans="7:30" ht="68.25" customHeight="1" x14ac:dyDescent="0.2">
      <c r="G34" s="398"/>
      <c r="H34" s="386"/>
      <c r="I34" s="387"/>
      <c r="J34" s="387"/>
      <c r="K34" s="387"/>
      <c r="L34" s="387"/>
      <c r="M34" s="387"/>
      <c r="N34" s="387"/>
      <c r="O34" s="387"/>
      <c r="P34" s="387"/>
      <c r="R34" s="468" t="s">
        <v>703</v>
      </c>
      <c r="S34" s="469"/>
      <c r="T34" s="469"/>
      <c r="U34" s="469"/>
      <c r="V34" s="469"/>
      <c r="W34" s="469"/>
      <c r="X34" s="469"/>
      <c r="Y34" s="335"/>
      <c r="Z34" s="335"/>
      <c r="AA34" s="335"/>
      <c r="AB34" s="335"/>
      <c r="AC34" s="335"/>
      <c r="AD34" s="335"/>
    </row>
    <row r="35" spans="7:30" ht="22.5" customHeight="1" x14ac:dyDescent="0.2">
      <c r="G35" s="396"/>
      <c r="H35" s="386"/>
      <c r="I35" s="387"/>
      <c r="J35" s="387"/>
      <c r="K35" s="387"/>
      <c r="L35" s="387"/>
      <c r="M35" s="387"/>
      <c r="N35" s="387"/>
      <c r="O35" s="387"/>
      <c r="P35" s="387"/>
      <c r="R35" s="409"/>
      <c r="S35" s="335"/>
      <c r="T35" s="335"/>
      <c r="U35" s="335"/>
      <c r="V35" s="335"/>
      <c r="W35" s="335"/>
      <c r="X35" s="335"/>
    </row>
    <row r="36" spans="7:30" x14ac:dyDescent="0.2">
      <c r="G36" s="396"/>
      <c r="H36" s="386"/>
      <c r="I36" s="387"/>
      <c r="J36" s="387"/>
      <c r="K36" s="387"/>
      <c r="L36" s="387"/>
      <c r="M36" s="387"/>
      <c r="N36" s="387"/>
      <c r="O36" s="387"/>
      <c r="P36" s="387"/>
      <c r="R36" s="409"/>
      <c r="S36" s="335"/>
      <c r="T36" s="335"/>
      <c r="U36" s="335"/>
      <c r="V36" s="335"/>
      <c r="W36" s="335"/>
      <c r="X36" s="335"/>
    </row>
    <row r="37" spans="7:30" x14ac:dyDescent="0.2">
      <c r="G37" s="397"/>
      <c r="H37" s="386"/>
      <c r="I37" s="387"/>
      <c r="J37" s="387"/>
      <c r="K37" s="387"/>
      <c r="L37" s="387"/>
      <c r="M37" s="387"/>
      <c r="N37" s="387"/>
      <c r="O37" s="387"/>
      <c r="P37" s="387"/>
      <c r="R37" s="409"/>
      <c r="S37" s="335"/>
      <c r="T37" s="335"/>
      <c r="U37" s="335"/>
      <c r="V37" s="335"/>
      <c r="W37" s="335"/>
      <c r="X37" s="335"/>
    </row>
    <row r="38" spans="7:30" x14ac:dyDescent="0.2">
      <c r="G38" s="398"/>
      <c r="H38" s="386"/>
      <c r="I38" s="387"/>
      <c r="J38" s="387"/>
      <c r="K38" s="387"/>
      <c r="L38" s="387"/>
      <c r="M38" s="387"/>
      <c r="N38" s="387"/>
      <c r="O38" s="387"/>
      <c r="P38" s="387"/>
    </row>
    <row r="39" spans="7:30" x14ac:dyDescent="0.2">
      <c r="G39" s="396"/>
      <c r="H39" s="386"/>
      <c r="I39" s="387"/>
      <c r="J39" s="387"/>
      <c r="K39" s="387"/>
      <c r="L39" s="387"/>
      <c r="M39" s="387"/>
      <c r="N39" s="387"/>
      <c r="O39" s="387"/>
      <c r="P39" s="387"/>
    </row>
    <row r="40" spans="7:30" x14ac:dyDescent="0.2">
      <c r="G40" s="399"/>
      <c r="H40" s="386"/>
      <c r="I40" s="387"/>
      <c r="J40" s="387"/>
      <c r="K40" s="387"/>
      <c r="L40" s="387"/>
      <c r="M40" s="387"/>
      <c r="N40" s="387"/>
      <c r="O40" s="387"/>
      <c r="P40" s="387"/>
    </row>
    <row r="41" spans="7:30" x14ac:dyDescent="0.2">
      <c r="G41" s="396"/>
      <c r="H41" s="386"/>
      <c r="I41" s="387"/>
      <c r="J41" s="387"/>
      <c r="K41" s="387"/>
      <c r="L41" s="387"/>
      <c r="M41" s="387"/>
      <c r="N41" s="387"/>
      <c r="O41" s="387"/>
      <c r="P41" s="387"/>
    </row>
    <row r="42" spans="7:30" x14ac:dyDescent="0.2">
      <c r="G42" s="398"/>
      <c r="H42" s="386"/>
      <c r="I42" s="387"/>
      <c r="J42" s="387"/>
      <c r="K42" s="387"/>
      <c r="L42" s="387"/>
      <c r="M42" s="387"/>
      <c r="N42" s="387"/>
      <c r="O42" s="387"/>
      <c r="P42" s="387"/>
    </row>
    <row r="43" spans="7:30" x14ac:dyDescent="0.2">
      <c r="G43" s="396"/>
      <c r="H43" s="386"/>
      <c r="I43" s="387"/>
      <c r="J43" s="387"/>
      <c r="K43" s="387"/>
      <c r="L43" s="387"/>
      <c r="M43" s="387"/>
      <c r="N43" s="387"/>
      <c r="O43" s="387"/>
      <c r="P43" s="387"/>
    </row>
    <row r="44" spans="7:30" x14ac:dyDescent="0.2">
      <c r="G44" s="396"/>
      <c r="H44" s="386"/>
      <c r="I44" s="387"/>
      <c r="J44" s="387"/>
      <c r="K44" s="387"/>
      <c r="L44" s="387"/>
      <c r="M44" s="387"/>
      <c r="N44" s="387"/>
      <c r="O44" s="387"/>
      <c r="P44" s="387"/>
    </row>
    <row r="45" spans="7:30" x14ac:dyDescent="0.2">
      <c r="G45" s="396"/>
      <c r="H45" s="386"/>
      <c r="I45" s="387"/>
      <c r="J45" s="387"/>
      <c r="K45" s="387"/>
      <c r="L45" s="387"/>
      <c r="M45" s="387"/>
      <c r="N45" s="387"/>
      <c r="O45" s="387"/>
      <c r="P45" s="387"/>
    </row>
    <row r="46" spans="7:30" x14ac:dyDescent="0.2">
      <c r="G46" s="396"/>
      <c r="H46" s="386"/>
      <c r="I46" s="387"/>
      <c r="J46" s="387"/>
      <c r="K46" s="387"/>
      <c r="L46" s="387"/>
      <c r="M46" s="387"/>
      <c r="N46" s="387"/>
      <c r="O46" s="387"/>
      <c r="P46" s="387"/>
    </row>
    <row r="47" spans="7:30" x14ac:dyDescent="0.2">
      <c r="G47" s="396"/>
      <c r="H47" s="386"/>
      <c r="I47" s="387"/>
      <c r="J47" s="387"/>
      <c r="K47" s="387"/>
      <c r="L47" s="387"/>
      <c r="M47" s="387"/>
      <c r="N47" s="387"/>
      <c r="O47" s="387"/>
      <c r="P47" s="387"/>
    </row>
    <row r="48" spans="7:30" x14ac:dyDescent="0.2">
      <c r="G48" s="400"/>
      <c r="H48" s="386"/>
      <c r="I48" s="387"/>
      <c r="J48" s="387"/>
      <c r="K48" s="387"/>
      <c r="L48" s="387"/>
      <c r="M48" s="387"/>
      <c r="N48" s="387"/>
      <c r="O48" s="387"/>
      <c r="P48" s="387"/>
    </row>
    <row r="49" spans="7:16" x14ac:dyDescent="0.2">
      <c r="G49" s="396"/>
      <c r="H49" s="386"/>
      <c r="I49" s="388"/>
      <c r="J49" s="386"/>
      <c r="K49" s="388"/>
      <c r="L49" s="388"/>
      <c r="M49" s="388"/>
      <c r="N49" s="388"/>
      <c r="O49" s="386"/>
      <c r="P49" s="388"/>
    </row>
    <row r="50" spans="7:16" x14ac:dyDescent="0.2">
      <c r="G50" s="396"/>
      <c r="H50" s="386"/>
      <c r="I50" s="388"/>
      <c r="J50" s="387"/>
      <c r="K50" s="388"/>
      <c r="L50" s="388"/>
      <c r="M50" s="388"/>
      <c r="N50" s="388"/>
      <c r="O50" s="387"/>
      <c r="P50" s="388"/>
    </row>
    <row r="51" spans="7:16" x14ac:dyDescent="0.2">
      <c r="G51" s="401"/>
      <c r="H51" s="385"/>
      <c r="I51" s="385"/>
      <c r="J51" s="385"/>
      <c r="K51" s="385"/>
      <c r="L51" s="385"/>
      <c r="M51" s="385"/>
      <c r="N51" s="385"/>
      <c r="O51" s="385"/>
      <c r="P51" s="385"/>
    </row>
    <row r="52" spans="7:16" x14ac:dyDescent="0.2">
      <c r="G52" s="402"/>
      <c r="H52" s="385"/>
      <c r="I52" s="385"/>
      <c r="J52" s="385"/>
      <c r="K52" s="385"/>
      <c r="L52" s="385"/>
      <c r="M52" s="385"/>
      <c r="N52" s="385"/>
      <c r="O52" s="385"/>
      <c r="P52" s="385"/>
    </row>
    <row r="53" spans="7:16" x14ac:dyDescent="0.2">
      <c r="G53" s="402"/>
      <c r="H53" s="385"/>
      <c r="I53" s="385"/>
      <c r="J53" s="385"/>
      <c r="K53" s="385"/>
      <c r="L53" s="385"/>
      <c r="M53" s="385"/>
      <c r="N53" s="385"/>
      <c r="O53" s="385"/>
      <c r="P53" s="385"/>
    </row>
    <row r="54" spans="7:16" x14ac:dyDescent="0.2">
      <c r="G54" s="403"/>
      <c r="H54" s="385"/>
      <c r="I54" s="385"/>
      <c r="J54" s="385"/>
      <c r="K54" s="385"/>
      <c r="L54" s="385"/>
      <c r="M54" s="385"/>
      <c r="N54" s="385"/>
      <c r="O54" s="385"/>
      <c r="P54" s="385"/>
    </row>
    <row r="55" spans="7:16" x14ac:dyDescent="0.2">
      <c r="G55" s="392"/>
      <c r="H55" s="109"/>
      <c r="I55" s="109"/>
      <c r="J55" s="109"/>
      <c r="K55" s="109"/>
      <c r="L55" s="109"/>
      <c r="M55" s="109"/>
      <c r="N55" s="109"/>
      <c r="O55" s="109"/>
      <c r="P55" s="109"/>
    </row>
    <row r="56" spans="7:16" x14ac:dyDescent="0.2">
      <c r="G56" s="445"/>
      <c r="H56" s="445"/>
      <c r="I56" s="445"/>
      <c r="J56" s="445"/>
      <c r="K56" s="445"/>
      <c r="L56" s="445"/>
      <c r="M56" s="445"/>
      <c r="N56" s="445"/>
      <c r="O56" s="445"/>
      <c r="P56" s="445"/>
    </row>
  </sheetData>
  <sheetProtection formatCells="0" formatColumns="0" formatRows="0" insertColumns="0" insertRows="0" insertHyperlinks="0" deleteColumns="0" deleteRows="0" sort="0" autoFilter="0" pivotTables="0"/>
  <mergeCells count="33">
    <mergeCell ref="R34:X34"/>
    <mergeCell ref="Z5:Z6"/>
    <mergeCell ref="AA5:AA6"/>
    <mergeCell ref="AB5:AB6"/>
    <mergeCell ref="AC5:AC6"/>
    <mergeCell ref="AD5:AD6"/>
    <mergeCell ref="R5:R6"/>
    <mergeCell ref="S5:S6"/>
    <mergeCell ref="T5:T6"/>
    <mergeCell ref="U5:V5"/>
    <mergeCell ref="W5:Y5"/>
    <mergeCell ref="A22:E22"/>
    <mergeCell ref="A4:D4"/>
    <mergeCell ref="A5:D5"/>
    <mergeCell ref="N5:N6"/>
    <mergeCell ref="O5:O6"/>
    <mergeCell ref="A18:F18"/>
    <mergeCell ref="A19:F19"/>
    <mergeCell ref="A20:F20"/>
    <mergeCell ref="H5:H6"/>
    <mergeCell ref="I5:I6"/>
    <mergeCell ref="J5:K5"/>
    <mergeCell ref="L5:L6"/>
    <mergeCell ref="M5:M6"/>
    <mergeCell ref="G5:G6"/>
    <mergeCell ref="G56:P56"/>
    <mergeCell ref="O27:O28"/>
    <mergeCell ref="P27:P28"/>
    <mergeCell ref="G27:G28"/>
    <mergeCell ref="H27:H28"/>
    <mergeCell ref="I27:I28"/>
    <mergeCell ref="L27:N27"/>
    <mergeCell ref="J27:K27"/>
  </mergeCell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A3" sqref="A3"/>
    </sheetView>
  </sheetViews>
  <sheetFormatPr defaultRowHeight="14.25" x14ac:dyDescent="0.2"/>
  <cols>
    <col min="1" max="1" width="28" style="23" customWidth="1"/>
    <col min="2" max="2" width="6.85546875" style="23" customWidth="1"/>
    <col min="3" max="3" width="15.28515625" style="23" customWidth="1"/>
    <col min="4" max="4" width="14.28515625" style="23" customWidth="1"/>
    <col min="5" max="5" width="15.5703125" style="23" customWidth="1"/>
    <col min="6" max="6" width="16.42578125" style="23" customWidth="1"/>
    <col min="7" max="7" width="16.5703125" style="23" customWidth="1"/>
    <col min="8" max="8" width="13.85546875" style="23" customWidth="1"/>
    <col min="9" max="9" width="15.42578125" style="23" customWidth="1"/>
    <col min="10" max="10" width="14.7109375" style="23" customWidth="1"/>
    <col min="11" max="11" width="18.42578125" style="23" customWidth="1"/>
    <col min="12" max="13" width="15" style="23" customWidth="1"/>
    <col min="14" max="14" width="15.5703125" style="23" customWidth="1"/>
    <col min="15" max="15" width="13.28515625" style="23" customWidth="1"/>
    <col min="16" max="16" width="15.140625" style="23" customWidth="1"/>
    <col min="17" max="17" width="16" style="23" customWidth="1"/>
    <col min="18" max="18" width="14.5703125" style="23" customWidth="1"/>
    <col min="19" max="16384" width="9.140625" style="23"/>
  </cols>
  <sheetData>
    <row r="1" spans="1:8" x14ac:dyDescent="0.2">
      <c r="A1" s="22"/>
    </row>
    <row r="2" spans="1:8" ht="15" x14ac:dyDescent="0.25">
      <c r="A2" s="95" t="s">
        <v>723</v>
      </c>
      <c r="B2" s="134"/>
      <c r="C2" s="134"/>
      <c r="D2" s="134"/>
      <c r="E2" s="134"/>
      <c r="F2" s="134"/>
      <c r="G2" s="134"/>
      <c r="H2" s="134"/>
    </row>
    <row r="4" spans="1:8" ht="15" x14ac:dyDescent="0.25">
      <c r="A4" s="63" t="s">
        <v>140</v>
      </c>
      <c r="B4" s="56"/>
      <c r="C4" s="56"/>
      <c r="D4" s="41"/>
      <c r="E4" s="41"/>
      <c r="F4" s="41"/>
    </row>
    <row r="5" spans="1:8" x14ac:dyDescent="0.2">
      <c r="A5" s="58" t="s">
        <v>141</v>
      </c>
      <c r="B5" s="64"/>
      <c r="C5" s="64"/>
      <c r="D5" s="22"/>
      <c r="E5" s="22"/>
      <c r="F5" s="22"/>
    </row>
    <row r="6" spans="1:8" x14ac:dyDescent="0.2">
      <c r="A6" s="531" t="s">
        <v>2</v>
      </c>
      <c r="B6" s="525" t="s">
        <v>3</v>
      </c>
      <c r="C6" s="525" t="s">
        <v>142</v>
      </c>
      <c r="D6" s="548"/>
      <c r="E6" s="548"/>
      <c r="F6" s="548"/>
    </row>
    <row r="7" spans="1:8" ht="51.75" customHeight="1" x14ac:dyDescent="0.2">
      <c r="A7" s="547"/>
      <c r="B7" s="534"/>
      <c r="C7" s="42" t="s">
        <v>143</v>
      </c>
      <c r="D7" s="42" t="s">
        <v>144</v>
      </c>
      <c r="E7" s="42" t="s">
        <v>145</v>
      </c>
      <c r="F7" s="42" t="s">
        <v>74</v>
      </c>
    </row>
    <row r="8" spans="1:8" x14ac:dyDescent="0.2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37">
        <v>6</v>
      </c>
    </row>
    <row r="9" spans="1:8" ht="26.25" customHeight="1" x14ac:dyDescent="0.2">
      <c r="A9" s="25" t="s">
        <v>146</v>
      </c>
      <c r="B9" s="38" t="s">
        <v>5</v>
      </c>
      <c r="C9" s="54"/>
      <c r="D9" s="54"/>
      <c r="E9" s="54"/>
      <c r="F9" s="54"/>
    </row>
    <row r="10" spans="1:8" ht="26.25" customHeight="1" x14ac:dyDescent="0.2">
      <c r="A10" s="269" t="s">
        <v>147</v>
      </c>
      <c r="B10" s="38" t="s">
        <v>7</v>
      </c>
      <c r="C10" s="54"/>
      <c r="D10" s="54"/>
      <c r="E10" s="54"/>
      <c r="F10" s="54"/>
    </row>
    <row r="12" spans="1:8" ht="15" x14ac:dyDescent="0.25">
      <c r="A12" s="290" t="s">
        <v>584</v>
      </c>
    </row>
    <row r="13" spans="1:8" x14ac:dyDescent="0.2">
      <c r="A13" s="284"/>
    </row>
    <row r="14" spans="1:8" ht="15" thickBot="1" x14ac:dyDescent="0.25">
      <c r="A14" s="284"/>
    </row>
    <row r="15" spans="1:8" s="363" customFormat="1" x14ac:dyDescent="0.2"/>
    <row r="16" spans="1:8" ht="15" x14ac:dyDescent="0.25">
      <c r="A16" s="95" t="s">
        <v>722</v>
      </c>
      <c r="B16" s="134"/>
      <c r="C16" s="134"/>
      <c r="D16" s="134"/>
      <c r="E16" s="134"/>
      <c r="F16" s="134"/>
      <c r="G16" s="134"/>
      <c r="H16" s="134"/>
    </row>
    <row r="18" spans="1:18" x14ac:dyDescent="0.2">
      <c r="A18" s="549" t="s">
        <v>530</v>
      </c>
      <c r="B18" s="55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</row>
    <row r="19" spans="1:18" x14ac:dyDescent="0.2">
      <c r="A19" s="551" t="s">
        <v>531</v>
      </c>
      <c r="B19" s="551" t="s">
        <v>3</v>
      </c>
      <c r="C19" s="551" t="s">
        <v>532</v>
      </c>
      <c r="D19" s="551" t="s">
        <v>533</v>
      </c>
      <c r="E19" s="551" t="s">
        <v>534</v>
      </c>
      <c r="F19" s="551" t="s">
        <v>535</v>
      </c>
      <c r="G19" s="551"/>
      <c r="H19" s="551"/>
      <c r="I19" s="551"/>
      <c r="J19" s="551"/>
      <c r="K19" s="551"/>
      <c r="L19" s="551"/>
      <c r="M19" s="552" t="s">
        <v>536</v>
      </c>
      <c r="N19" s="552"/>
      <c r="O19" s="552"/>
      <c r="P19" s="552" t="s">
        <v>537</v>
      </c>
      <c r="Q19" s="552"/>
      <c r="R19" s="552"/>
    </row>
    <row r="20" spans="1:18" ht="127.5" x14ac:dyDescent="0.2">
      <c r="A20" s="551"/>
      <c r="B20" s="551"/>
      <c r="C20" s="551"/>
      <c r="D20" s="551"/>
      <c r="E20" s="551"/>
      <c r="F20" s="285" t="s">
        <v>538</v>
      </c>
      <c r="G20" s="285" t="s">
        <v>552</v>
      </c>
      <c r="H20" s="285" t="s">
        <v>539</v>
      </c>
      <c r="I20" s="285" t="s">
        <v>540</v>
      </c>
      <c r="J20" s="285" t="s">
        <v>541</v>
      </c>
      <c r="K20" s="285" t="s">
        <v>542</v>
      </c>
      <c r="L20" s="285" t="s">
        <v>543</v>
      </c>
      <c r="M20" s="285" t="s">
        <v>544</v>
      </c>
      <c r="N20" s="285" t="s">
        <v>545</v>
      </c>
      <c r="O20" s="285" t="s">
        <v>546</v>
      </c>
      <c r="P20" s="285" t="s">
        <v>547</v>
      </c>
      <c r="Q20" s="285" t="s">
        <v>548</v>
      </c>
      <c r="R20" s="285" t="s">
        <v>549</v>
      </c>
    </row>
    <row r="21" spans="1:18" x14ac:dyDescent="0.2">
      <c r="A21" s="288">
        <v>1</v>
      </c>
      <c r="B21" s="288">
        <v>2</v>
      </c>
      <c r="C21" s="288">
        <v>3</v>
      </c>
      <c r="D21" s="288">
        <v>4</v>
      </c>
      <c r="E21" s="288">
        <v>5</v>
      </c>
      <c r="F21" s="288">
        <v>6</v>
      </c>
      <c r="G21" s="288">
        <v>7</v>
      </c>
      <c r="H21" s="288">
        <v>8</v>
      </c>
      <c r="I21" s="288">
        <v>9</v>
      </c>
      <c r="J21" s="288">
        <v>10</v>
      </c>
      <c r="K21" s="288">
        <v>11</v>
      </c>
      <c r="L21" s="288">
        <v>12</v>
      </c>
      <c r="M21" s="288">
        <v>13</v>
      </c>
      <c r="N21" s="288">
        <v>14</v>
      </c>
      <c r="O21" s="288">
        <v>15</v>
      </c>
      <c r="P21" s="288">
        <v>16</v>
      </c>
      <c r="Q21" s="288">
        <v>17</v>
      </c>
      <c r="R21" s="288">
        <v>18</v>
      </c>
    </row>
    <row r="22" spans="1:18" ht="38.25" x14ac:dyDescent="0.2">
      <c r="A22" s="286" t="s">
        <v>550</v>
      </c>
      <c r="B22" s="289" t="s">
        <v>5</v>
      </c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</row>
    <row r="23" spans="1:18" ht="38.25" x14ac:dyDescent="0.2">
      <c r="A23" s="286" t="s">
        <v>551</v>
      </c>
      <c r="B23" s="289" t="s">
        <v>7</v>
      </c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</row>
  </sheetData>
  <sheetProtection formatCells="0" formatColumns="0" formatRows="0" insertColumns="0" insertRows="0" insertHyperlinks="0" deleteColumns="0" deleteRows="0" sort="0" autoFilter="0" pivotTables="0"/>
  <mergeCells count="12">
    <mergeCell ref="A6:A7"/>
    <mergeCell ref="B6:B7"/>
    <mergeCell ref="C6:F6"/>
    <mergeCell ref="A18:R18"/>
    <mergeCell ref="A19:A20"/>
    <mergeCell ref="B19:B20"/>
    <mergeCell ref="C19:C20"/>
    <mergeCell ref="D19:D20"/>
    <mergeCell ref="E19:E20"/>
    <mergeCell ref="F19:L19"/>
    <mergeCell ref="M19:O19"/>
    <mergeCell ref="P19:R1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7"/>
  <sheetViews>
    <sheetView workbookViewId="0">
      <selection activeCell="A19" sqref="A19"/>
    </sheetView>
  </sheetViews>
  <sheetFormatPr defaultRowHeight="14.25" x14ac:dyDescent="0.2"/>
  <cols>
    <col min="1" max="1" width="27.42578125" style="23" customWidth="1"/>
    <col min="2" max="2" width="7.140625" style="23" customWidth="1"/>
    <col min="3" max="3" width="12.42578125" style="23" customWidth="1"/>
    <col min="4" max="4" width="11.7109375" style="23" customWidth="1"/>
    <col min="5" max="5" width="12.7109375" style="23" customWidth="1"/>
    <col min="6" max="6" width="12.140625" style="23" customWidth="1"/>
    <col min="7" max="7" width="11.140625" style="23" customWidth="1"/>
    <col min="8" max="8" width="9.5703125" style="22" customWidth="1"/>
    <col min="9" max="9" width="12.7109375" style="23" customWidth="1"/>
    <col min="10" max="10" width="9.140625" style="23"/>
    <col min="11" max="11" width="27.28515625" style="135" customWidth="1"/>
    <col min="12" max="12" width="9.140625" style="23"/>
    <col min="13" max="16" width="12.140625" style="23" customWidth="1"/>
    <col min="17" max="17" width="11.28515625" style="23" customWidth="1"/>
    <col min="18" max="16384" width="9.140625" style="23"/>
  </cols>
  <sheetData>
    <row r="1" spans="1:17" x14ac:dyDescent="0.2">
      <c r="A1" s="22"/>
    </row>
    <row r="2" spans="1:17" ht="15.75" x14ac:dyDescent="0.25">
      <c r="A2" s="95" t="s">
        <v>723</v>
      </c>
      <c r="B2" s="134"/>
      <c r="C2" s="134"/>
      <c r="D2" s="134"/>
      <c r="E2" s="134"/>
      <c r="F2" s="134"/>
      <c r="G2" s="134"/>
      <c r="H2" s="134"/>
      <c r="I2" s="134"/>
      <c r="K2" s="112" t="s">
        <v>721</v>
      </c>
      <c r="L2" s="134"/>
      <c r="M2" s="134"/>
      <c r="N2" s="134"/>
    </row>
    <row r="4" spans="1:17" ht="15" x14ac:dyDescent="0.25">
      <c r="A4" s="41" t="s">
        <v>148</v>
      </c>
      <c r="B4" s="41"/>
      <c r="C4" s="41"/>
      <c r="D4" s="41"/>
      <c r="E4" s="41"/>
      <c r="F4" s="41"/>
      <c r="G4" s="41"/>
      <c r="H4" s="41"/>
      <c r="K4" s="170" t="s">
        <v>317</v>
      </c>
      <c r="L4" s="94"/>
      <c r="M4" s="94"/>
      <c r="N4" s="94"/>
      <c r="O4" s="94"/>
      <c r="P4" s="94"/>
      <c r="Q4" s="94"/>
    </row>
    <row r="5" spans="1:17" x14ac:dyDescent="0.2">
      <c r="A5" s="36" t="s">
        <v>149</v>
      </c>
      <c r="B5" s="36"/>
      <c r="C5" s="36"/>
      <c r="D5" s="36"/>
      <c r="E5" s="36"/>
      <c r="F5" s="36"/>
      <c r="G5" s="36"/>
      <c r="H5" s="36"/>
      <c r="K5" s="113" t="s">
        <v>149</v>
      </c>
      <c r="L5" s="94"/>
      <c r="M5" s="94"/>
      <c r="N5" s="94"/>
      <c r="O5" s="94"/>
      <c r="P5" s="94"/>
      <c r="Q5" s="94"/>
    </row>
    <row r="6" spans="1:17" ht="76.5" x14ac:dyDescent="0.2">
      <c r="A6" s="47" t="s">
        <v>2</v>
      </c>
      <c r="B6" s="42" t="s">
        <v>3</v>
      </c>
      <c r="C6" s="42" t="s">
        <v>150</v>
      </c>
      <c r="D6" s="42" t="s">
        <v>151</v>
      </c>
      <c r="E6" s="42" t="s">
        <v>152</v>
      </c>
      <c r="F6" s="42" t="s">
        <v>153</v>
      </c>
      <c r="G6" s="42" t="s">
        <v>154</v>
      </c>
      <c r="H6" s="293"/>
      <c r="I6" s="297" t="s">
        <v>556</v>
      </c>
      <c r="K6" s="171" t="s">
        <v>2</v>
      </c>
      <c r="L6" s="157" t="s">
        <v>3</v>
      </c>
      <c r="M6" s="157" t="s">
        <v>150</v>
      </c>
      <c r="N6" s="157" t="s">
        <v>151</v>
      </c>
      <c r="O6" s="157" t="s">
        <v>152</v>
      </c>
      <c r="P6" s="157" t="s">
        <v>153</v>
      </c>
      <c r="Q6" s="157" t="s">
        <v>154</v>
      </c>
    </row>
    <row r="7" spans="1:17" x14ac:dyDescent="0.2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294"/>
      <c r="I7" s="37" t="s">
        <v>555</v>
      </c>
      <c r="K7" s="172">
        <v>1</v>
      </c>
      <c r="L7" s="158">
        <v>2</v>
      </c>
      <c r="M7" s="158">
        <v>3</v>
      </c>
      <c r="N7" s="158">
        <v>4</v>
      </c>
      <c r="O7" s="158">
        <v>5</v>
      </c>
      <c r="P7" s="158">
        <v>6</v>
      </c>
      <c r="Q7" s="158">
        <v>7</v>
      </c>
    </row>
    <row r="8" spans="1:17" ht="25.5" x14ac:dyDescent="0.2">
      <c r="A8" s="25" t="s">
        <v>663</v>
      </c>
      <c r="B8" s="79" t="s">
        <v>5</v>
      </c>
      <c r="C8" s="145"/>
      <c r="D8" s="145"/>
      <c r="E8" s="145">
        <f>I8+C8-D8</f>
        <v>0</v>
      </c>
      <c r="F8" s="145"/>
      <c r="G8" s="145"/>
      <c r="H8" s="68"/>
      <c r="I8" s="296"/>
      <c r="K8" s="173" t="s">
        <v>155</v>
      </c>
      <c r="L8" s="159" t="s">
        <v>5</v>
      </c>
      <c r="M8" s="161"/>
      <c r="N8" s="161"/>
      <c r="O8" s="161"/>
      <c r="P8" s="145"/>
      <c r="Q8" s="145"/>
    </row>
    <row r="9" spans="1:17" ht="25.5" x14ac:dyDescent="0.2">
      <c r="A9" s="27" t="s">
        <v>554</v>
      </c>
      <c r="B9" s="79" t="s">
        <v>7</v>
      </c>
      <c r="C9" s="145"/>
      <c r="D9" s="145"/>
      <c r="E9" s="145">
        <f t="shared" ref="E9:E19" si="0">I9+C9-D9</f>
        <v>0</v>
      </c>
      <c r="F9" s="65"/>
      <c r="G9" s="66"/>
      <c r="H9" s="68"/>
      <c r="I9" s="296"/>
      <c r="K9" s="174" t="s">
        <v>156</v>
      </c>
      <c r="L9" s="159" t="s">
        <v>7</v>
      </c>
      <c r="M9" s="161"/>
      <c r="N9" s="161"/>
      <c r="O9" s="161"/>
      <c r="P9" s="169"/>
      <c r="Q9" s="169"/>
    </row>
    <row r="10" spans="1:17" x14ac:dyDescent="0.2">
      <c r="A10" s="28" t="s">
        <v>157</v>
      </c>
      <c r="B10" s="79" t="s">
        <v>9</v>
      </c>
      <c r="C10" s="145"/>
      <c r="D10" s="145"/>
      <c r="E10" s="145">
        <f t="shared" si="0"/>
        <v>0</v>
      </c>
      <c r="F10" s="67"/>
      <c r="G10" s="68"/>
      <c r="H10" s="68"/>
      <c r="I10" s="296"/>
      <c r="K10" s="175" t="s">
        <v>157</v>
      </c>
      <c r="L10" s="159" t="s">
        <v>9</v>
      </c>
      <c r="M10" s="161"/>
      <c r="N10" s="161"/>
      <c r="O10" s="161"/>
      <c r="P10" s="169"/>
      <c r="Q10" s="169"/>
    </row>
    <row r="11" spans="1:17" x14ac:dyDescent="0.2">
      <c r="A11" s="270" t="s">
        <v>158</v>
      </c>
      <c r="B11" s="79" t="s">
        <v>11</v>
      </c>
      <c r="C11" s="145"/>
      <c r="D11" s="145"/>
      <c r="E11" s="145">
        <f t="shared" si="0"/>
        <v>0</v>
      </c>
      <c r="F11" s="69"/>
      <c r="G11" s="70"/>
      <c r="H11" s="70"/>
      <c r="I11" s="296"/>
      <c r="K11" s="174" t="s">
        <v>318</v>
      </c>
      <c r="L11" s="159" t="s">
        <v>11</v>
      </c>
      <c r="M11" s="161"/>
      <c r="N11" s="161"/>
      <c r="O11" s="161"/>
      <c r="P11" s="169"/>
      <c r="Q11" s="169"/>
    </row>
    <row r="12" spans="1:17" x14ac:dyDescent="0.2">
      <c r="A12" s="28" t="s">
        <v>157</v>
      </c>
      <c r="B12" s="79" t="s">
        <v>13</v>
      </c>
      <c r="C12" s="145"/>
      <c r="D12" s="145"/>
      <c r="E12" s="145">
        <f t="shared" si="0"/>
        <v>0</v>
      </c>
      <c r="F12" s="67"/>
      <c r="G12" s="68"/>
      <c r="H12" s="68"/>
      <c r="I12" s="296"/>
      <c r="K12" s="175" t="s">
        <v>157</v>
      </c>
      <c r="L12" s="159" t="s">
        <v>13</v>
      </c>
      <c r="M12" s="161"/>
      <c r="N12" s="161"/>
      <c r="O12" s="161"/>
      <c r="P12" s="169"/>
      <c r="Q12" s="169"/>
    </row>
    <row r="13" spans="1:17" x14ac:dyDescent="0.2">
      <c r="A13" s="270" t="s">
        <v>159</v>
      </c>
      <c r="B13" s="79" t="s">
        <v>15</v>
      </c>
      <c r="C13" s="145"/>
      <c r="D13" s="145"/>
      <c r="E13" s="145">
        <f t="shared" si="0"/>
        <v>0</v>
      </c>
      <c r="F13" s="67"/>
      <c r="G13" s="68"/>
      <c r="H13" s="68"/>
      <c r="I13" s="296"/>
      <c r="K13" s="174" t="s">
        <v>159</v>
      </c>
      <c r="L13" s="159" t="s">
        <v>15</v>
      </c>
      <c r="M13" s="161"/>
      <c r="N13" s="161"/>
      <c r="O13" s="161"/>
      <c r="P13" s="169"/>
      <c r="Q13" s="169"/>
    </row>
    <row r="14" spans="1:17" x14ac:dyDescent="0.2">
      <c r="A14" s="270" t="s">
        <v>160</v>
      </c>
      <c r="B14" s="80" t="s">
        <v>17</v>
      </c>
      <c r="C14" s="145"/>
      <c r="D14" s="145"/>
      <c r="E14" s="145">
        <f t="shared" si="0"/>
        <v>0</v>
      </c>
      <c r="F14" s="67"/>
      <c r="G14" s="68"/>
      <c r="H14" s="68"/>
      <c r="I14" s="296"/>
      <c r="K14" s="174" t="s">
        <v>160</v>
      </c>
      <c r="L14" s="168" t="s">
        <v>17</v>
      </c>
      <c r="M14" s="161"/>
      <c r="N14" s="161"/>
      <c r="O14" s="161"/>
      <c r="P14" s="169"/>
      <c r="Q14" s="169"/>
    </row>
    <row r="15" spans="1:17" ht="80.25" customHeight="1" x14ac:dyDescent="0.2">
      <c r="A15" s="364" t="s">
        <v>661</v>
      </c>
      <c r="B15" s="79" t="s">
        <v>19</v>
      </c>
      <c r="C15" s="344"/>
      <c r="D15" s="344"/>
      <c r="E15" s="344"/>
      <c r="F15" s="67"/>
      <c r="G15" s="68"/>
      <c r="H15" s="68"/>
      <c r="I15" s="344"/>
      <c r="K15" s="174"/>
      <c r="L15" s="168"/>
      <c r="M15" s="365"/>
      <c r="N15" s="365"/>
      <c r="O15" s="365"/>
      <c r="P15" s="169"/>
      <c r="Q15" s="169"/>
    </row>
    <row r="16" spans="1:17" ht="25.5" x14ac:dyDescent="0.2">
      <c r="A16" s="25" t="s">
        <v>662</v>
      </c>
      <c r="B16" s="79" t="s">
        <v>21</v>
      </c>
      <c r="C16" s="145"/>
      <c r="D16" s="145"/>
      <c r="E16" s="145">
        <f t="shared" si="0"/>
        <v>0</v>
      </c>
      <c r="F16" s="67"/>
      <c r="G16" s="68"/>
      <c r="H16" s="68"/>
      <c r="I16" s="296"/>
      <c r="K16" s="174" t="s">
        <v>161</v>
      </c>
      <c r="L16" s="159" t="s">
        <v>19</v>
      </c>
      <c r="M16" s="161"/>
      <c r="N16" s="161"/>
      <c r="O16" s="161"/>
      <c r="P16" s="169"/>
      <c r="Q16" s="169"/>
    </row>
    <row r="17" spans="1:17" ht="25.5" x14ac:dyDescent="0.2">
      <c r="A17" s="45" t="s">
        <v>162</v>
      </c>
      <c r="B17" s="79" t="s">
        <v>23</v>
      </c>
      <c r="C17" s="145"/>
      <c r="D17" s="145"/>
      <c r="E17" s="145">
        <f t="shared" si="0"/>
        <v>0</v>
      </c>
      <c r="F17" s="67"/>
      <c r="G17" s="68"/>
      <c r="H17" s="68"/>
      <c r="I17" s="296"/>
      <c r="K17" s="176" t="s">
        <v>162</v>
      </c>
      <c r="L17" s="159" t="s">
        <v>21</v>
      </c>
      <c r="M17" s="161"/>
      <c r="N17" s="161"/>
      <c r="O17" s="161"/>
      <c r="P17" s="169"/>
      <c r="Q17" s="169"/>
    </row>
    <row r="18" spans="1:17" x14ac:dyDescent="0.2">
      <c r="A18" s="27" t="s">
        <v>163</v>
      </c>
      <c r="B18" s="79" t="s">
        <v>52</v>
      </c>
      <c r="C18" s="145"/>
      <c r="D18" s="145"/>
      <c r="E18" s="145">
        <f t="shared" si="0"/>
        <v>0</v>
      </c>
      <c r="F18" s="67"/>
      <c r="G18" s="68"/>
      <c r="H18" s="68"/>
      <c r="I18" s="296"/>
      <c r="K18" s="176" t="s">
        <v>163</v>
      </c>
      <c r="L18" s="159" t="s">
        <v>23</v>
      </c>
      <c r="M18" s="161"/>
      <c r="N18" s="161"/>
      <c r="O18" s="161"/>
      <c r="P18" s="169"/>
      <c r="Q18" s="169"/>
    </row>
    <row r="19" spans="1:17" x14ac:dyDescent="0.2">
      <c r="A19" s="71" t="s">
        <v>164</v>
      </c>
      <c r="B19" s="79" t="s">
        <v>54</v>
      </c>
      <c r="C19" s="145"/>
      <c r="D19" s="145"/>
      <c r="E19" s="145">
        <f t="shared" si="0"/>
        <v>0</v>
      </c>
      <c r="F19" s="67"/>
      <c r="G19" s="68"/>
      <c r="H19" s="68"/>
      <c r="I19" s="296"/>
      <c r="K19" s="177" t="s">
        <v>164</v>
      </c>
      <c r="L19" s="159" t="s">
        <v>52</v>
      </c>
      <c r="M19" s="161"/>
      <c r="N19" s="161"/>
      <c r="O19" s="161"/>
      <c r="P19" s="169"/>
      <c r="Q19" s="169"/>
    </row>
    <row r="21" spans="1:17" ht="29.25" customHeight="1" x14ac:dyDescent="0.2">
      <c r="A21" s="553" t="s">
        <v>553</v>
      </c>
      <c r="B21" s="553"/>
      <c r="C21" s="553"/>
      <c r="D21" s="553"/>
      <c r="E21" s="553"/>
      <c r="F21" s="553"/>
      <c r="G21" s="553"/>
      <c r="H21" s="553"/>
      <c r="I21" s="553"/>
    </row>
    <row r="22" spans="1:17" x14ac:dyDescent="0.2">
      <c r="A22" s="291" t="s">
        <v>583</v>
      </c>
      <c r="B22" s="292"/>
      <c r="C22" s="292"/>
      <c r="D22" s="292"/>
      <c r="E22" s="292"/>
      <c r="F22" s="292"/>
      <c r="G22" s="292"/>
      <c r="H22" s="295"/>
      <c r="I22" s="292"/>
    </row>
    <row r="23" spans="1:17" ht="36.75" customHeight="1" x14ac:dyDescent="0.2">
      <c r="A23" s="553" t="s">
        <v>557</v>
      </c>
      <c r="B23" s="553"/>
      <c r="C23" s="553"/>
      <c r="D23" s="553"/>
      <c r="E23" s="553"/>
      <c r="F23" s="553"/>
      <c r="G23" s="553"/>
      <c r="H23" s="553"/>
      <c r="I23" s="553"/>
    </row>
    <row r="24" spans="1:17" x14ac:dyDescent="0.2">
      <c r="A24" s="292"/>
      <c r="B24" s="292"/>
      <c r="C24" s="292"/>
      <c r="D24" s="292"/>
      <c r="E24" s="292"/>
      <c r="F24" s="292"/>
      <c r="G24" s="292"/>
      <c r="H24" s="295"/>
      <c r="I24" s="292"/>
    </row>
    <row r="25" spans="1:17" x14ac:dyDescent="0.2">
      <c r="A25" s="292"/>
      <c r="B25" s="292"/>
      <c r="C25" s="292"/>
      <c r="D25" s="292"/>
      <c r="E25" s="292"/>
      <c r="F25" s="292"/>
      <c r="G25" s="292"/>
      <c r="H25" s="295"/>
      <c r="I25" s="292"/>
    </row>
    <row r="26" spans="1:17" x14ac:dyDescent="0.2">
      <c r="A26" s="292"/>
      <c r="B26" s="292"/>
      <c r="C26" s="292"/>
      <c r="D26" s="292"/>
      <c r="E26" s="292"/>
      <c r="F26" s="292"/>
      <c r="G26" s="292"/>
      <c r="H26" s="295"/>
      <c r="I26" s="292"/>
    </row>
    <row r="27" spans="1:17" x14ac:dyDescent="0.2">
      <c r="A27" s="292"/>
      <c r="B27" s="292"/>
      <c r="C27" s="292"/>
      <c r="D27" s="292"/>
      <c r="E27" s="292"/>
      <c r="F27" s="292"/>
      <c r="G27" s="292"/>
      <c r="H27" s="295"/>
      <c r="I27" s="292"/>
    </row>
  </sheetData>
  <sheetProtection formatCells="0" formatColumns="0" formatRows="0" insertColumns="0" insertRows="0" insertHyperlinks="0" deleteColumns="0" deleteRows="0" sort="0" autoFilter="0" pivotTables="0"/>
  <mergeCells count="2">
    <mergeCell ref="A21:I21"/>
    <mergeCell ref="A23:I23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workbookViewId="0">
      <selection activeCell="A14" sqref="A14"/>
    </sheetView>
  </sheetViews>
  <sheetFormatPr defaultRowHeight="14.25" x14ac:dyDescent="0.2"/>
  <cols>
    <col min="1" max="1" width="40" style="23" customWidth="1"/>
    <col min="2" max="2" width="6.7109375" style="23" customWidth="1"/>
    <col min="3" max="3" width="14.140625" style="23" customWidth="1"/>
    <col min="4" max="4" width="7.7109375" style="23" customWidth="1"/>
    <col min="5" max="9" width="9.140625" style="22"/>
    <col min="10" max="16384" width="9.140625" style="23"/>
  </cols>
  <sheetData>
    <row r="1" spans="1:4" x14ac:dyDescent="0.2">
      <c r="A1" s="22"/>
    </row>
    <row r="2" spans="1:4" ht="15" x14ac:dyDescent="0.25">
      <c r="A2" s="95" t="s">
        <v>723</v>
      </c>
      <c r="B2" s="134"/>
      <c r="C2" s="134"/>
      <c r="D2" s="134"/>
    </row>
    <row r="4" spans="1:4" ht="15" x14ac:dyDescent="0.25">
      <c r="A4" s="41" t="s">
        <v>706</v>
      </c>
      <c r="B4" s="41"/>
      <c r="C4" s="41"/>
    </row>
    <row r="5" spans="1:4" x14ac:dyDescent="0.2">
      <c r="A5" s="36" t="s">
        <v>165</v>
      </c>
      <c r="B5" s="36"/>
      <c r="C5" s="36"/>
    </row>
    <row r="6" spans="1:4" ht="25.5" customHeight="1" x14ac:dyDescent="0.2">
      <c r="A6" s="47" t="s">
        <v>2</v>
      </c>
      <c r="B6" s="42" t="s">
        <v>3</v>
      </c>
      <c r="C6" s="42" t="s">
        <v>166</v>
      </c>
    </row>
    <row r="7" spans="1:4" x14ac:dyDescent="0.2">
      <c r="A7" s="37">
        <v>1</v>
      </c>
      <c r="B7" s="37">
        <v>2</v>
      </c>
      <c r="C7" s="37">
        <v>3</v>
      </c>
    </row>
    <row r="8" spans="1:4" ht="26.25" customHeight="1" x14ac:dyDescent="0.2">
      <c r="A8" s="25" t="s">
        <v>167</v>
      </c>
      <c r="B8" s="38" t="s">
        <v>5</v>
      </c>
      <c r="C8" s="54"/>
    </row>
    <row r="9" spans="1:4" ht="26.25" customHeight="1" x14ac:dyDescent="0.2">
      <c r="A9" s="27" t="s">
        <v>168</v>
      </c>
      <c r="B9" s="38" t="s">
        <v>7</v>
      </c>
      <c r="C9" s="54"/>
    </row>
    <row r="10" spans="1:4" x14ac:dyDescent="0.2">
      <c r="A10" s="28" t="s">
        <v>169</v>
      </c>
      <c r="B10" s="38" t="s">
        <v>9</v>
      </c>
      <c r="C10" s="54"/>
    </row>
    <row r="11" spans="1:4" ht="26.25" customHeight="1" x14ac:dyDescent="0.2">
      <c r="A11" s="25" t="s">
        <v>170</v>
      </c>
      <c r="B11" s="38" t="s">
        <v>11</v>
      </c>
      <c r="C11" s="54"/>
    </row>
    <row r="12" spans="1:4" x14ac:dyDescent="0.2">
      <c r="A12" s="45" t="s">
        <v>171</v>
      </c>
      <c r="B12" s="38" t="s">
        <v>13</v>
      </c>
      <c r="C12" s="54"/>
    </row>
    <row r="13" spans="1:4" ht="16.5" customHeight="1" thickBot="1" x14ac:dyDescent="0.25">
      <c r="A13" s="43" t="s">
        <v>560</v>
      </c>
      <c r="B13" s="38" t="s">
        <v>15</v>
      </c>
      <c r="C13" s="301"/>
    </row>
    <row r="14" spans="1:4" ht="26.25" customHeight="1" x14ac:dyDescent="0.2">
      <c r="A14" s="25" t="s">
        <v>172</v>
      </c>
      <c r="B14" s="300" t="s">
        <v>17</v>
      </c>
      <c r="C14" s="304"/>
      <c r="D14" s="299" t="s">
        <v>561</v>
      </c>
    </row>
    <row r="15" spans="1:4" ht="21" customHeight="1" thickBot="1" x14ac:dyDescent="0.25">
      <c r="A15" s="45" t="s">
        <v>559</v>
      </c>
      <c r="B15" s="300" t="s">
        <v>19</v>
      </c>
      <c r="C15" s="303"/>
      <c r="D15" s="299"/>
    </row>
    <row r="16" spans="1:4" ht="25.5" x14ac:dyDescent="0.2">
      <c r="A16" s="25" t="s">
        <v>558</v>
      </c>
      <c r="B16" s="38" t="s">
        <v>21</v>
      </c>
      <c r="C16" s="302"/>
      <c r="D16" s="72"/>
    </row>
    <row r="17" spans="1:4" ht="26.25" customHeight="1" x14ac:dyDescent="0.2">
      <c r="A17" s="27" t="s">
        <v>173</v>
      </c>
      <c r="B17" s="38" t="s">
        <v>23</v>
      </c>
      <c r="C17" s="54"/>
      <c r="D17" s="72"/>
    </row>
    <row r="18" spans="1:4" ht="27" customHeight="1" x14ac:dyDescent="0.2">
      <c r="A18" s="27" t="s">
        <v>174</v>
      </c>
      <c r="B18" s="38" t="s">
        <v>52</v>
      </c>
      <c r="C18" s="54"/>
      <c r="D18" s="7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1"/>
  <sheetViews>
    <sheetView workbookViewId="0">
      <pane xSplit="11" topLeftCell="L1" activePane="topRight" state="frozen"/>
      <selection pane="topRight" activeCell="H10" sqref="H10:H18"/>
    </sheetView>
  </sheetViews>
  <sheetFormatPr defaultRowHeight="14.25" x14ac:dyDescent="0.2"/>
  <cols>
    <col min="1" max="1" width="40" style="23" customWidth="1"/>
    <col min="2" max="2" width="7.140625" style="23" customWidth="1"/>
    <col min="3" max="3" width="10.85546875" style="23" customWidth="1"/>
    <col min="4" max="4" width="11" style="23" customWidth="1"/>
    <col min="5" max="5" width="18.7109375" style="23" customWidth="1"/>
    <col min="6" max="6" width="17.7109375" style="23" customWidth="1"/>
    <col min="7" max="7" width="13.7109375" style="23" customWidth="1"/>
    <col min="8" max="8" width="17.5703125" style="23" customWidth="1"/>
    <col min="9" max="9" width="12.42578125" style="23" customWidth="1"/>
    <col min="10" max="11" width="10.28515625" style="23" customWidth="1"/>
    <col min="12" max="12" width="43.85546875" style="135" customWidth="1"/>
    <col min="13" max="15" width="9.140625" style="23"/>
    <col min="16" max="17" width="12.28515625" style="23" customWidth="1"/>
    <col min="18" max="19" width="11.140625" style="23" customWidth="1"/>
    <col min="20" max="20" width="13" style="23" customWidth="1"/>
    <col min="21" max="21" width="10" style="23" customWidth="1"/>
    <col min="22" max="16384" width="9.140625" style="23"/>
  </cols>
  <sheetData>
    <row r="1" spans="1:24" x14ac:dyDescent="0.2">
      <c r="A1" s="22"/>
    </row>
    <row r="2" spans="1:24" ht="15.75" x14ac:dyDescent="0.25">
      <c r="A2" s="95" t="s">
        <v>723</v>
      </c>
      <c r="B2" s="134"/>
      <c r="C2" s="134"/>
      <c r="D2" s="134"/>
      <c r="E2" s="134"/>
      <c r="F2" s="22"/>
      <c r="L2" s="112" t="s">
        <v>721</v>
      </c>
      <c r="M2" s="134"/>
      <c r="N2" s="134"/>
      <c r="O2" s="134"/>
      <c r="P2" s="134"/>
    </row>
    <row r="3" spans="1:24" ht="15" x14ac:dyDescent="0.25">
      <c r="L3" s="215" t="s">
        <v>350</v>
      </c>
      <c r="M3" s="206"/>
      <c r="N3" s="206"/>
      <c r="O3" s="206"/>
      <c r="P3" s="206"/>
      <c r="Q3" s="207"/>
      <c r="R3" s="207"/>
      <c r="S3" s="207"/>
      <c r="T3" s="207"/>
      <c r="U3" s="207"/>
      <c r="V3"/>
      <c r="W3"/>
      <c r="X3"/>
    </row>
    <row r="4" spans="1:24" ht="15" x14ac:dyDescent="0.25">
      <c r="A4" s="63" t="s">
        <v>175</v>
      </c>
      <c r="B4" s="63"/>
      <c r="C4" s="63"/>
      <c r="D4" s="63"/>
      <c r="E4" s="63"/>
      <c r="F4" s="41"/>
      <c r="G4" s="41"/>
      <c r="H4" s="41"/>
      <c r="I4" s="41"/>
      <c r="L4" s="216" t="s">
        <v>176</v>
      </c>
      <c r="M4" s="207"/>
      <c r="N4" s="207"/>
      <c r="O4" s="207"/>
      <c r="P4" s="207"/>
      <c r="Q4" s="207"/>
      <c r="R4" s="207"/>
      <c r="S4" s="207"/>
      <c r="T4" s="207"/>
      <c r="U4" s="207"/>
      <c r="V4"/>
      <c r="W4"/>
      <c r="X4"/>
    </row>
    <row r="5" spans="1:24" x14ac:dyDescent="0.2">
      <c r="A5" s="36" t="s">
        <v>707</v>
      </c>
      <c r="B5" s="22"/>
      <c r="C5" s="22"/>
      <c r="D5" s="22"/>
      <c r="E5" s="22"/>
      <c r="F5" s="22"/>
      <c r="G5" s="22"/>
      <c r="H5" s="22"/>
      <c r="I5" s="22"/>
      <c r="L5" s="567" t="s">
        <v>2</v>
      </c>
      <c r="M5" s="494" t="s">
        <v>3</v>
      </c>
      <c r="N5" s="554" t="s">
        <v>351</v>
      </c>
      <c r="O5" s="494" t="s">
        <v>178</v>
      </c>
      <c r="P5" s="494"/>
      <c r="Q5" s="494"/>
      <c r="R5" s="494"/>
      <c r="S5" s="494"/>
      <c r="T5" s="494"/>
      <c r="U5" s="494"/>
      <c r="V5" s="494"/>
      <c r="W5" s="582" t="s">
        <v>352</v>
      </c>
      <c r="X5" s="582"/>
    </row>
    <row r="6" spans="1:24" ht="14.25" customHeight="1" thickBot="1" x14ac:dyDescent="0.25">
      <c r="A6" s="531" t="s">
        <v>2</v>
      </c>
      <c r="B6" s="525" t="s">
        <v>3</v>
      </c>
      <c r="C6" s="569" t="s">
        <v>177</v>
      </c>
      <c r="D6" s="571" t="s">
        <v>178</v>
      </c>
      <c r="E6" s="572"/>
      <c r="F6" s="572"/>
      <c r="G6" s="572"/>
      <c r="H6" s="572"/>
      <c r="I6" s="573"/>
      <c r="L6" s="568"/>
      <c r="M6" s="580"/>
      <c r="N6" s="581"/>
      <c r="O6" s="554" t="s">
        <v>179</v>
      </c>
      <c r="P6" s="559" t="s">
        <v>180</v>
      </c>
      <c r="Q6" s="585"/>
      <c r="R6" s="585"/>
      <c r="S6" s="585"/>
      <c r="T6" s="560"/>
      <c r="U6" s="555" t="s">
        <v>353</v>
      </c>
      <c r="V6" s="556" t="s">
        <v>250</v>
      </c>
      <c r="W6" s="582"/>
      <c r="X6" s="582"/>
    </row>
    <row r="7" spans="1:24" ht="18.75" customHeight="1" x14ac:dyDescent="0.2">
      <c r="A7" s="532"/>
      <c r="B7" s="533"/>
      <c r="C7" s="570"/>
      <c r="D7" s="574" t="s">
        <v>179</v>
      </c>
      <c r="E7" s="576" t="s">
        <v>180</v>
      </c>
      <c r="F7" s="548"/>
      <c r="G7" s="548"/>
      <c r="H7" s="577"/>
      <c r="I7" s="578" t="s">
        <v>181</v>
      </c>
      <c r="L7" s="568"/>
      <c r="M7" s="580"/>
      <c r="N7" s="581"/>
      <c r="O7" s="554"/>
      <c r="P7" s="559" t="s">
        <v>354</v>
      </c>
      <c r="Q7" s="560"/>
      <c r="R7" s="561" t="s">
        <v>184</v>
      </c>
      <c r="S7" s="561" t="s">
        <v>185</v>
      </c>
      <c r="T7" s="561" t="s">
        <v>355</v>
      </c>
      <c r="U7" s="555"/>
      <c r="V7" s="557"/>
      <c r="W7" s="583" t="s">
        <v>356</v>
      </c>
      <c r="X7" s="583" t="s">
        <v>357</v>
      </c>
    </row>
    <row r="8" spans="1:24" ht="76.5" customHeight="1" x14ac:dyDescent="0.2">
      <c r="A8" s="532"/>
      <c r="B8" s="533"/>
      <c r="C8" s="570"/>
      <c r="D8" s="575"/>
      <c r="E8" s="426" t="s">
        <v>182</v>
      </c>
      <c r="F8" s="42" t="s">
        <v>183</v>
      </c>
      <c r="G8" s="42" t="s">
        <v>184</v>
      </c>
      <c r="H8" s="425" t="s">
        <v>185</v>
      </c>
      <c r="I8" s="579"/>
      <c r="L8" s="568"/>
      <c r="M8" s="580"/>
      <c r="N8" s="581"/>
      <c r="O8" s="554"/>
      <c r="P8" s="283" t="s">
        <v>143</v>
      </c>
      <c r="Q8" s="283" t="s">
        <v>144</v>
      </c>
      <c r="R8" s="562"/>
      <c r="S8" s="562"/>
      <c r="T8" s="562"/>
      <c r="U8" s="555"/>
      <c r="V8" s="558"/>
      <c r="W8" s="584"/>
      <c r="X8" s="584"/>
    </row>
    <row r="9" spans="1:24" x14ac:dyDescent="0.2">
      <c r="A9" s="37">
        <v>1</v>
      </c>
      <c r="B9" s="37">
        <v>2</v>
      </c>
      <c r="C9" s="415">
        <v>3</v>
      </c>
      <c r="D9" s="437">
        <v>4</v>
      </c>
      <c r="E9" s="417">
        <v>5</v>
      </c>
      <c r="F9" s="37">
        <v>6</v>
      </c>
      <c r="G9" s="37">
        <v>7</v>
      </c>
      <c r="H9" s="415">
        <v>8</v>
      </c>
      <c r="I9" s="441">
        <v>9</v>
      </c>
      <c r="L9" s="129">
        <v>1</v>
      </c>
      <c r="M9" s="126">
        <v>2</v>
      </c>
      <c r="N9" s="126">
        <v>3</v>
      </c>
      <c r="O9" s="126">
        <v>4</v>
      </c>
      <c r="P9" s="126">
        <v>5</v>
      </c>
      <c r="Q9" s="126">
        <v>6</v>
      </c>
      <c r="R9" s="126">
        <v>7</v>
      </c>
      <c r="S9" s="126">
        <v>8</v>
      </c>
      <c r="T9" s="126">
        <v>9</v>
      </c>
      <c r="U9" s="126">
        <v>10</v>
      </c>
      <c r="V9" s="126">
        <v>11</v>
      </c>
      <c r="W9" s="306">
        <v>12</v>
      </c>
      <c r="X9" s="306">
        <v>13</v>
      </c>
    </row>
    <row r="10" spans="1:24" ht="26.25" customHeight="1" x14ac:dyDescent="0.2">
      <c r="A10" s="25" t="s">
        <v>601</v>
      </c>
      <c r="B10" s="38" t="s">
        <v>5</v>
      </c>
      <c r="C10" s="431" t="s">
        <v>629</v>
      </c>
      <c r="D10" s="438" t="s">
        <v>626</v>
      </c>
      <c r="E10" s="435" t="s">
        <v>606</v>
      </c>
      <c r="F10" s="332" t="s">
        <v>606</v>
      </c>
      <c r="G10" s="214"/>
      <c r="H10" s="432"/>
      <c r="I10" s="442"/>
      <c r="L10" s="130" t="s">
        <v>358</v>
      </c>
      <c r="M10" s="127" t="s">
        <v>5</v>
      </c>
      <c r="N10" s="213"/>
      <c r="O10" s="213"/>
      <c r="P10" s="213"/>
      <c r="Q10" s="213"/>
      <c r="R10" s="213"/>
      <c r="S10" s="213"/>
      <c r="T10" s="209"/>
      <c r="U10" s="414"/>
      <c r="V10" s="414"/>
      <c r="W10" s="307"/>
      <c r="X10" s="307"/>
    </row>
    <row r="11" spans="1:24" ht="36.75" customHeight="1" x14ac:dyDescent="0.2">
      <c r="A11" s="27" t="s">
        <v>600</v>
      </c>
      <c r="B11" s="38" t="s">
        <v>7</v>
      </c>
      <c r="C11" s="432"/>
      <c r="D11" s="439"/>
      <c r="E11" s="436"/>
      <c r="F11" s="214"/>
      <c r="G11" s="214"/>
      <c r="H11" s="432"/>
      <c r="I11" s="442"/>
      <c r="L11" s="131" t="s">
        <v>186</v>
      </c>
      <c r="M11" s="127" t="s">
        <v>7</v>
      </c>
      <c r="N11" s="213"/>
      <c r="O11" s="213"/>
      <c r="P11" s="213"/>
      <c r="Q11" s="213"/>
      <c r="R11" s="213"/>
      <c r="S11" s="213"/>
      <c r="T11" s="209"/>
      <c r="U11" s="414"/>
      <c r="V11" s="414"/>
      <c r="W11" s="307"/>
      <c r="X11" s="307"/>
    </row>
    <row r="12" spans="1:24" ht="26.25" customHeight="1" x14ac:dyDescent="0.2">
      <c r="A12" s="29" t="s">
        <v>187</v>
      </c>
      <c r="B12" s="38" t="s">
        <v>9</v>
      </c>
      <c r="C12" s="432"/>
      <c r="D12" s="439"/>
      <c r="E12" s="436"/>
      <c r="F12" s="214"/>
      <c r="G12" s="214"/>
      <c r="H12" s="432"/>
      <c r="I12" s="442"/>
      <c r="L12" s="132" t="s">
        <v>187</v>
      </c>
      <c r="M12" s="127" t="s">
        <v>9</v>
      </c>
      <c r="N12" s="213"/>
      <c r="O12" s="213"/>
      <c r="P12" s="213"/>
      <c r="Q12" s="213"/>
      <c r="R12" s="213"/>
      <c r="S12" s="213"/>
      <c r="T12" s="209"/>
      <c r="U12" s="414"/>
      <c r="V12" s="414"/>
      <c r="W12" s="307"/>
      <c r="X12" s="307"/>
    </row>
    <row r="13" spans="1:24" x14ac:dyDescent="0.2">
      <c r="A13" s="29" t="s">
        <v>188</v>
      </c>
      <c r="B13" s="38" t="s">
        <v>11</v>
      </c>
      <c r="C13" s="433" t="s">
        <v>602</v>
      </c>
      <c r="D13" s="439"/>
      <c r="E13" s="436"/>
      <c r="F13" s="214"/>
      <c r="G13" s="214"/>
      <c r="H13" s="432"/>
      <c r="I13" s="442"/>
      <c r="L13" s="132" t="s">
        <v>188</v>
      </c>
      <c r="M13" s="127" t="s">
        <v>11</v>
      </c>
      <c r="N13" s="213"/>
      <c r="O13" s="213"/>
      <c r="P13" s="213"/>
      <c r="Q13" s="213"/>
      <c r="R13" s="213"/>
      <c r="S13" s="213"/>
      <c r="T13" s="209"/>
      <c r="U13" s="414"/>
      <c r="V13" s="414"/>
      <c r="W13" s="307"/>
      <c r="X13" s="307"/>
    </row>
    <row r="14" spans="1:24" x14ac:dyDescent="0.2">
      <c r="A14" s="74" t="s">
        <v>189</v>
      </c>
      <c r="B14" s="38" t="s">
        <v>13</v>
      </c>
      <c r="C14" s="433" t="s">
        <v>602</v>
      </c>
      <c r="D14" s="439"/>
      <c r="E14" s="436"/>
      <c r="F14" s="214"/>
      <c r="G14" s="214"/>
      <c r="H14" s="432"/>
      <c r="I14" s="442"/>
      <c r="L14" s="132" t="s">
        <v>189</v>
      </c>
      <c r="M14" s="127" t="s">
        <v>13</v>
      </c>
      <c r="N14" s="213"/>
      <c r="O14" s="213"/>
      <c r="P14" s="213"/>
      <c r="Q14" s="213"/>
      <c r="R14" s="213"/>
      <c r="S14" s="213"/>
      <c r="T14" s="209"/>
      <c r="U14" s="414"/>
      <c r="V14" s="414"/>
      <c r="W14" s="307"/>
      <c r="X14" s="307"/>
    </row>
    <row r="15" spans="1:24" ht="25.5" x14ac:dyDescent="0.2">
      <c r="A15" s="336" t="s">
        <v>190</v>
      </c>
      <c r="B15" s="38" t="s">
        <v>15</v>
      </c>
      <c r="C15" s="434" t="s">
        <v>598</v>
      </c>
      <c r="D15" s="438" t="s">
        <v>624</v>
      </c>
      <c r="E15" s="435" t="s">
        <v>613</v>
      </c>
      <c r="F15" s="332" t="s">
        <v>613</v>
      </c>
      <c r="G15" s="214"/>
      <c r="H15" s="434"/>
      <c r="I15" s="442"/>
      <c r="L15" s="131" t="s">
        <v>359</v>
      </c>
      <c r="M15" s="127" t="s">
        <v>15</v>
      </c>
      <c r="N15" s="213"/>
      <c r="O15" s="213"/>
      <c r="P15" s="213"/>
      <c r="Q15" s="213"/>
      <c r="R15" s="213"/>
      <c r="S15" s="213"/>
      <c r="T15" s="209"/>
      <c r="U15" s="414"/>
      <c r="V15" s="414"/>
      <c r="W15" s="307"/>
      <c r="X15" s="307"/>
    </row>
    <row r="16" spans="1:24" ht="25.5" x14ac:dyDescent="0.2">
      <c r="A16" s="336" t="s">
        <v>191</v>
      </c>
      <c r="B16" s="38" t="s">
        <v>17</v>
      </c>
      <c r="C16" s="434" t="s">
        <v>598</v>
      </c>
      <c r="D16" s="439"/>
      <c r="E16" s="435" t="s">
        <v>613</v>
      </c>
      <c r="F16" s="332" t="s">
        <v>613</v>
      </c>
      <c r="G16" s="214"/>
      <c r="H16" s="432"/>
      <c r="I16" s="442"/>
      <c r="L16" s="132" t="s">
        <v>360</v>
      </c>
      <c r="M16" s="127" t="s">
        <v>17</v>
      </c>
      <c r="N16" s="213"/>
      <c r="O16" s="213"/>
      <c r="P16" s="213"/>
      <c r="Q16" s="213"/>
      <c r="R16" s="213"/>
      <c r="S16" s="213"/>
      <c r="T16" s="209"/>
      <c r="U16" s="414"/>
      <c r="V16" s="414"/>
      <c r="W16" s="307"/>
      <c r="X16" s="307"/>
    </row>
    <row r="17" spans="1:24" x14ac:dyDescent="0.2">
      <c r="A17" s="336" t="s">
        <v>192</v>
      </c>
      <c r="B17" s="38" t="s">
        <v>19</v>
      </c>
      <c r="C17" s="434" t="s">
        <v>598</v>
      </c>
      <c r="D17" s="439"/>
      <c r="E17" s="435" t="s">
        <v>613</v>
      </c>
      <c r="F17" s="332" t="s">
        <v>613</v>
      </c>
      <c r="G17" s="214"/>
      <c r="H17" s="432"/>
      <c r="I17" s="442"/>
      <c r="L17" s="132" t="s">
        <v>191</v>
      </c>
      <c r="M17" s="127" t="s">
        <v>19</v>
      </c>
      <c r="N17" s="213"/>
      <c r="O17" s="213"/>
      <c r="P17" s="213"/>
      <c r="Q17" s="213"/>
      <c r="R17" s="213"/>
      <c r="S17" s="213"/>
      <c r="T17" s="209"/>
      <c r="U17" s="414"/>
      <c r="V17" s="414"/>
      <c r="W17" s="307"/>
      <c r="X17" s="307"/>
    </row>
    <row r="18" spans="1:24" ht="15" thickBot="1" x14ac:dyDescent="0.25">
      <c r="A18" s="336" t="s">
        <v>193</v>
      </c>
      <c r="B18" s="38" t="s">
        <v>21</v>
      </c>
      <c r="C18" s="434" t="s">
        <v>598</v>
      </c>
      <c r="D18" s="440"/>
      <c r="E18" s="435" t="s">
        <v>613</v>
      </c>
      <c r="F18" s="332" t="s">
        <v>613</v>
      </c>
      <c r="G18" s="214"/>
      <c r="H18" s="432"/>
      <c r="I18" s="443"/>
      <c r="L18" s="132" t="s">
        <v>192</v>
      </c>
      <c r="M18" s="127" t="s">
        <v>21</v>
      </c>
      <c r="N18" s="213"/>
      <c r="O18" s="213"/>
      <c r="P18" s="213"/>
      <c r="Q18" s="213"/>
      <c r="R18" s="213"/>
      <c r="S18" s="213"/>
      <c r="T18" s="209"/>
      <c r="U18" s="414"/>
      <c r="V18" s="414"/>
      <c r="W18" s="307"/>
      <c r="X18" s="307"/>
    </row>
    <row r="19" spans="1:24" ht="26.25" customHeight="1" x14ac:dyDescent="0.2">
      <c r="A19" s="25" t="s">
        <v>195</v>
      </c>
      <c r="B19" s="38" t="s">
        <v>23</v>
      </c>
      <c r="C19" s="214"/>
      <c r="D19" s="75"/>
      <c r="E19" s="76"/>
      <c r="F19" s="76"/>
      <c r="G19" s="76"/>
      <c r="H19" s="76"/>
      <c r="I19" s="76"/>
      <c r="L19" s="305" t="s">
        <v>193</v>
      </c>
      <c r="M19" s="127" t="s">
        <v>23</v>
      </c>
      <c r="N19" s="213"/>
      <c r="O19" s="213"/>
      <c r="P19" s="213"/>
      <c r="Q19" s="213"/>
      <c r="R19" s="213"/>
      <c r="S19" s="213"/>
      <c r="T19" s="209"/>
      <c r="U19" s="414"/>
      <c r="V19" s="414"/>
      <c r="W19" s="307"/>
      <c r="X19" s="307"/>
    </row>
    <row r="20" spans="1:24" ht="25.5" x14ac:dyDescent="0.25">
      <c r="A20" s="62" t="s">
        <v>562</v>
      </c>
      <c r="B20" s="38" t="s">
        <v>52</v>
      </c>
      <c r="C20" s="214"/>
      <c r="D20" s="75"/>
      <c r="E20" s="76"/>
      <c r="F20" s="76"/>
      <c r="G20" s="76"/>
      <c r="H20" s="76"/>
      <c r="I20" s="76"/>
      <c r="L20" s="217" t="s">
        <v>362</v>
      </c>
      <c r="M20" s="220" t="s">
        <v>52</v>
      </c>
      <c r="N20" s="219"/>
      <c r="O20" s="212"/>
      <c r="P20" s="123"/>
      <c r="Q20" s="123"/>
      <c r="R20" s="123"/>
      <c r="S20" s="123"/>
      <c r="T20" s="123"/>
      <c r="U20" s="123"/>
      <c r="V20"/>
      <c r="W20" s="586" t="s">
        <v>565</v>
      </c>
      <c r="X20" s="565" t="s">
        <v>566</v>
      </c>
    </row>
    <row r="21" spans="1:24" ht="51.75" x14ac:dyDescent="0.25">
      <c r="A21" s="25" t="s">
        <v>194</v>
      </c>
      <c r="B21" s="38" t="s">
        <v>54</v>
      </c>
      <c r="C21" s="73"/>
      <c r="D21" s="75"/>
      <c r="E21" s="76"/>
      <c r="F21" s="76"/>
      <c r="G21" s="76"/>
      <c r="H21" s="76"/>
      <c r="I21" s="76"/>
      <c r="L21" s="218" t="s">
        <v>361</v>
      </c>
      <c r="M21" s="220" t="s">
        <v>54</v>
      </c>
      <c r="N21" s="219"/>
      <c r="O21" s="212"/>
      <c r="P21" s="123"/>
      <c r="Q21" s="123"/>
      <c r="R21" s="123"/>
      <c r="S21" s="123"/>
      <c r="T21" s="123"/>
      <c r="U21" s="123"/>
      <c r="V21"/>
      <c r="W21" s="587"/>
      <c r="X21" s="566"/>
    </row>
    <row r="22" spans="1:24" x14ac:dyDescent="0.2">
      <c r="B22" s="77"/>
      <c r="C22" s="75"/>
      <c r="D22" s="75"/>
      <c r="E22" s="78"/>
      <c r="F22" s="78"/>
      <c r="G22" s="78"/>
      <c r="H22" s="78"/>
      <c r="I22" s="78"/>
      <c r="X22" s="23" t="s">
        <v>567</v>
      </c>
    </row>
    <row r="23" spans="1:24" ht="15" x14ac:dyDescent="0.25">
      <c r="A23" s="424" t="s">
        <v>720</v>
      </c>
      <c r="D23" s="75"/>
      <c r="E23" s="78"/>
      <c r="F23" s="78"/>
      <c r="G23" s="78"/>
      <c r="H23" s="78"/>
      <c r="I23" s="78"/>
      <c r="L23" s="135" t="s">
        <v>569</v>
      </c>
    </row>
    <row r="24" spans="1:24" ht="15" x14ac:dyDescent="0.25">
      <c r="A24" s="588" t="s">
        <v>710</v>
      </c>
      <c r="B24" s="588"/>
      <c r="C24" s="588"/>
      <c r="D24" s="75"/>
      <c r="E24" s="78"/>
      <c r="F24" s="78"/>
      <c r="G24" s="78"/>
      <c r="H24" s="78"/>
      <c r="I24" s="78"/>
      <c r="L24" s="135" t="s">
        <v>568</v>
      </c>
    </row>
    <row r="25" spans="1:24" x14ac:dyDescent="0.2">
      <c r="A25" s="588"/>
      <c r="B25" s="588"/>
      <c r="C25" s="588"/>
      <c r="D25" s="75"/>
      <c r="E25" s="78"/>
      <c r="F25" s="78"/>
      <c r="G25" s="78"/>
      <c r="H25" s="78"/>
      <c r="I25" s="78"/>
    </row>
    <row r="26" spans="1:24" x14ac:dyDescent="0.2">
      <c r="A26" s="564" t="s">
        <v>711</v>
      </c>
      <c r="B26" s="564"/>
      <c r="C26" s="564"/>
      <c r="D26" s="75"/>
      <c r="E26" s="78"/>
      <c r="F26" s="78"/>
      <c r="G26" s="78"/>
      <c r="H26" s="78"/>
      <c r="I26" s="78"/>
    </row>
    <row r="28" spans="1:24" x14ac:dyDescent="0.2">
      <c r="A28" s="277" t="s">
        <v>582</v>
      </c>
    </row>
    <row r="29" spans="1:24" x14ac:dyDescent="0.2">
      <c r="A29" s="277" t="s">
        <v>563</v>
      </c>
    </row>
    <row r="30" spans="1:24" ht="46.5" customHeight="1" x14ac:dyDescent="0.2">
      <c r="A30" s="545" t="s">
        <v>564</v>
      </c>
      <c r="B30" s="545"/>
      <c r="C30" s="545"/>
      <c r="D30" s="545"/>
      <c r="E30" s="545"/>
      <c r="F30" s="545"/>
      <c r="G30" s="545"/>
      <c r="H30" s="545"/>
      <c r="I30" s="545"/>
      <c r="J30" s="545"/>
    </row>
    <row r="31" spans="1:24" ht="49.5" customHeight="1" x14ac:dyDescent="0.2">
      <c r="A31" s="545" t="s">
        <v>570</v>
      </c>
      <c r="B31" s="545"/>
      <c r="C31" s="545"/>
      <c r="D31" s="545"/>
      <c r="E31" s="545"/>
      <c r="F31" s="545"/>
      <c r="G31" s="545"/>
      <c r="H31" s="545"/>
      <c r="I31" s="545"/>
      <c r="J31" s="545"/>
    </row>
    <row r="33" spans="1:13" ht="15.75" thickBot="1" x14ac:dyDescent="0.3">
      <c r="A33" s="563" t="s">
        <v>595</v>
      </c>
      <c r="B33" s="563"/>
      <c r="C33" s="563"/>
      <c r="D33" s="563"/>
      <c r="E33" s="563"/>
      <c r="F33" s="563"/>
      <c r="G33" s="563"/>
      <c r="H33" s="563"/>
      <c r="I33" s="563"/>
      <c r="J33" s="563"/>
      <c r="K33" s="334"/>
      <c r="M33" s="333"/>
    </row>
    <row r="34" spans="1:13" ht="44.25" customHeight="1" thickBot="1" x14ac:dyDescent="0.25">
      <c r="A34" s="517" t="s">
        <v>599</v>
      </c>
      <c r="B34" s="518"/>
      <c r="C34" s="518"/>
      <c r="D34" s="518"/>
      <c r="E34" s="518"/>
      <c r="F34" s="518"/>
      <c r="G34" s="518"/>
      <c r="H34" s="518"/>
      <c r="I34" s="518"/>
      <c r="J34" s="519"/>
      <c r="K34" s="335"/>
      <c r="M34" s="335"/>
    </row>
    <row r="35" spans="1:13" ht="36" customHeight="1" thickBot="1" x14ac:dyDescent="0.25">
      <c r="A35" s="517" t="s">
        <v>604</v>
      </c>
      <c r="B35" s="518"/>
      <c r="C35" s="518"/>
      <c r="D35" s="518"/>
      <c r="E35" s="518"/>
      <c r="F35" s="518"/>
      <c r="G35" s="518"/>
      <c r="H35" s="518"/>
      <c r="I35" s="518"/>
      <c r="J35" s="519"/>
    </row>
    <row r="36" spans="1:13" ht="36" customHeight="1" thickBot="1" x14ac:dyDescent="0.25">
      <c r="A36" s="517" t="s">
        <v>605</v>
      </c>
      <c r="B36" s="518"/>
      <c r="C36" s="518"/>
      <c r="D36" s="518"/>
      <c r="E36" s="518"/>
      <c r="F36" s="518"/>
      <c r="G36" s="518"/>
      <c r="H36" s="518"/>
      <c r="I36" s="518"/>
      <c r="J36" s="519"/>
    </row>
    <row r="37" spans="1:13" ht="62.25" customHeight="1" thickBot="1" x14ac:dyDescent="0.25">
      <c r="A37" s="517" t="s">
        <v>614</v>
      </c>
      <c r="B37" s="518"/>
      <c r="C37" s="518"/>
      <c r="D37" s="518"/>
      <c r="E37" s="518"/>
      <c r="F37" s="518"/>
      <c r="G37" s="518"/>
      <c r="H37" s="518"/>
      <c r="I37" s="518"/>
      <c r="J37" s="519"/>
    </row>
    <row r="38" spans="1:13" ht="36" customHeight="1" thickBot="1" x14ac:dyDescent="0.25">
      <c r="A38" s="517" t="s">
        <v>628</v>
      </c>
      <c r="B38" s="518"/>
      <c r="C38" s="518"/>
      <c r="D38" s="518"/>
      <c r="E38" s="518"/>
      <c r="F38" s="518"/>
      <c r="G38" s="518"/>
      <c r="H38" s="518"/>
      <c r="I38" s="518"/>
      <c r="J38" s="519"/>
    </row>
    <row r="39" spans="1:13" ht="25.5" customHeight="1" thickBot="1" x14ac:dyDescent="0.25">
      <c r="A39" s="517" t="s">
        <v>603</v>
      </c>
      <c r="B39" s="518"/>
      <c r="C39" s="518"/>
      <c r="D39" s="518"/>
      <c r="E39" s="518"/>
      <c r="F39" s="518"/>
      <c r="G39" s="518"/>
      <c r="H39" s="518"/>
      <c r="I39" s="518"/>
      <c r="J39" s="519"/>
    </row>
    <row r="40" spans="1:13" ht="29.25" customHeight="1" thickBot="1" x14ac:dyDescent="0.25">
      <c r="A40" s="517" t="s">
        <v>627</v>
      </c>
      <c r="B40" s="518"/>
      <c r="C40" s="518"/>
      <c r="D40" s="518"/>
      <c r="E40" s="518"/>
      <c r="F40" s="518"/>
      <c r="G40" s="518"/>
      <c r="H40" s="518"/>
      <c r="I40" s="518"/>
      <c r="J40" s="519"/>
    </row>
    <row r="41" spans="1:13" ht="39.75" customHeight="1" thickBot="1" x14ac:dyDescent="0.25">
      <c r="A41" s="517" t="s">
        <v>625</v>
      </c>
      <c r="B41" s="518"/>
      <c r="C41" s="518"/>
      <c r="D41" s="518"/>
      <c r="E41" s="518"/>
      <c r="F41" s="518"/>
      <c r="G41" s="518"/>
      <c r="H41" s="518"/>
      <c r="I41" s="518"/>
      <c r="J41" s="519"/>
    </row>
  </sheetData>
  <sheetProtection formatCells="0" formatColumns="0" formatRows="0" insertColumns="0" insertRows="0" insertHyperlinks="0" deleteColumns="0" deleteRows="0" sort="0" autoFilter="0" pivotTables="0"/>
  <mergeCells count="37">
    <mergeCell ref="W20:W21"/>
    <mergeCell ref="A35:J35"/>
    <mergeCell ref="A38:J38"/>
    <mergeCell ref="A39:J39"/>
    <mergeCell ref="A40:J40"/>
    <mergeCell ref="A36:J36"/>
    <mergeCell ref="A37:J37"/>
    <mergeCell ref="A24:C25"/>
    <mergeCell ref="X20:X21"/>
    <mergeCell ref="L5:L8"/>
    <mergeCell ref="A6:A8"/>
    <mergeCell ref="B6:B8"/>
    <mergeCell ref="C6:C8"/>
    <mergeCell ref="D6:I6"/>
    <mergeCell ref="D7:D8"/>
    <mergeCell ref="E7:H7"/>
    <mergeCell ref="I7:I8"/>
    <mergeCell ref="M5:M8"/>
    <mergeCell ref="N5:N8"/>
    <mergeCell ref="O5:V5"/>
    <mergeCell ref="W5:X6"/>
    <mergeCell ref="W7:W8"/>
    <mergeCell ref="X7:X8"/>
    <mergeCell ref="P6:T6"/>
    <mergeCell ref="A41:J41"/>
    <mergeCell ref="O6:O8"/>
    <mergeCell ref="U6:U8"/>
    <mergeCell ref="V6:V8"/>
    <mergeCell ref="P7:Q7"/>
    <mergeCell ref="R7:R8"/>
    <mergeCell ref="S7:S8"/>
    <mergeCell ref="T7:T8"/>
    <mergeCell ref="A33:J33"/>
    <mergeCell ref="A34:J34"/>
    <mergeCell ref="A30:J30"/>
    <mergeCell ref="A31:J31"/>
    <mergeCell ref="A26:C26"/>
  </mergeCells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workbookViewId="0">
      <selection activeCell="F6" sqref="F6"/>
    </sheetView>
  </sheetViews>
  <sheetFormatPr defaultRowHeight="14.25" x14ac:dyDescent="0.2"/>
  <cols>
    <col min="1" max="1" width="40.7109375" style="23" customWidth="1"/>
    <col min="2" max="2" width="6.28515625" style="23" customWidth="1"/>
    <col min="3" max="3" width="13.42578125" style="23" customWidth="1"/>
    <col min="4" max="4" width="14.5703125" style="23" customWidth="1"/>
    <col min="5" max="5" width="18.28515625" style="23" customWidth="1"/>
    <col min="6" max="7" width="9.140625" style="23"/>
    <col min="8" max="8" width="36.28515625" style="135" customWidth="1"/>
    <col min="9" max="9" width="6.42578125" style="23" customWidth="1"/>
    <col min="10" max="10" width="9.140625" style="23"/>
    <col min="11" max="11" width="11.5703125" style="23" customWidth="1"/>
    <col min="12" max="12" width="12.85546875" style="23" customWidth="1"/>
    <col min="13" max="13" width="20.7109375" style="23" customWidth="1"/>
    <col min="14" max="16384" width="9.140625" style="23"/>
  </cols>
  <sheetData>
    <row r="1" spans="1:13" x14ac:dyDescent="0.2">
      <c r="A1" s="22"/>
    </row>
    <row r="2" spans="1:13" ht="15.75" x14ac:dyDescent="0.25">
      <c r="A2" s="95" t="s">
        <v>723</v>
      </c>
      <c r="B2" s="134"/>
      <c r="C2" s="134"/>
      <c r="D2" s="134"/>
      <c r="E2" s="134"/>
      <c r="F2" s="22"/>
      <c r="H2" s="112" t="s">
        <v>721</v>
      </c>
      <c r="I2" s="134"/>
      <c r="J2" s="134"/>
      <c r="K2" s="134"/>
      <c r="L2" s="134"/>
      <c r="M2" s="134"/>
    </row>
    <row r="4" spans="1:13" ht="15.75" x14ac:dyDescent="0.25">
      <c r="A4" s="63" t="s">
        <v>576</v>
      </c>
      <c r="B4" s="63"/>
      <c r="C4" s="63"/>
      <c r="D4" s="277" t="s">
        <v>733</v>
      </c>
      <c r="E4" s="41"/>
      <c r="F4" s="22"/>
      <c r="H4" s="225" t="s">
        <v>363</v>
      </c>
      <c r="I4" s="221"/>
      <c r="J4" s="221"/>
      <c r="K4" s="221"/>
      <c r="L4" s="221"/>
      <c r="M4" s="221"/>
    </row>
    <row r="5" spans="1:13" x14ac:dyDescent="0.2">
      <c r="A5" s="36" t="s">
        <v>176</v>
      </c>
      <c r="B5" s="22"/>
      <c r="C5" s="22"/>
      <c r="D5" s="22"/>
      <c r="E5" s="22"/>
      <c r="F5" s="22"/>
      <c r="H5" s="113" t="s">
        <v>176</v>
      </c>
      <c r="I5" s="94"/>
      <c r="J5" s="94"/>
      <c r="K5" s="94"/>
      <c r="L5" s="221"/>
      <c r="M5" s="221"/>
    </row>
    <row r="6" spans="1:13" x14ac:dyDescent="0.2">
      <c r="A6" s="531" t="s">
        <v>2</v>
      </c>
      <c r="B6" s="525" t="s">
        <v>3</v>
      </c>
      <c r="C6" s="525" t="s">
        <v>196</v>
      </c>
      <c r="D6" s="525" t="s">
        <v>197</v>
      </c>
      <c r="E6" s="547"/>
      <c r="F6" s="22"/>
      <c r="H6" s="535" t="s">
        <v>2</v>
      </c>
      <c r="I6" s="514" t="s">
        <v>3</v>
      </c>
      <c r="J6" s="514" t="s">
        <v>196</v>
      </c>
      <c r="K6" s="589" t="s">
        <v>364</v>
      </c>
      <c r="L6" s="589"/>
      <c r="M6" s="589"/>
    </row>
    <row r="7" spans="1:13" ht="102" x14ac:dyDescent="0.2">
      <c r="A7" s="532"/>
      <c r="B7" s="533"/>
      <c r="C7" s="533"/>
      <c r="D7" s="42" t="s">
        <v>198</v>
      </c>
      <c r="E7" s="42" t="s">
        <v>199</v>
      </c>
      <c r="F7" s="22"/>
      <c r="H7" s="535"/>
      <c r="I7" s="514"/>
      <c r="J7" s="514"/>
      <c r="K7" s="222" t="s">
        <v>365</v>
      </c>
      <c r="L7" s="222" t="s">
        <v>366</v>
      </c>
      <c r="M7" s="222" t="s">
        <v>367</v>
      </c>
    </row>
    <row r="8" spans="1:13" x14ac:dyDescent="0.2">
      <c r="A8" s="37">
        <v>1</v>
      </c>
      <c r="B8" s="37">
        <v>2</v>
      </c>
      <c r="C8" s="37">
        <v>3</v>
      </c>
      <c r="D8" s="37">
        <v>4</v>
      </c>
      <c r="E8" s="61">
        <v>9</v>
      </c>
      <c r="F8" s="81"/>
      <c r="H8" s="172">
        <v>1</v>
      </c>
      <c r="I8" s="158">
        <v>2</v>
      </c>
      <c r="J8" s="158">
        <v>3</v>
      </c>
      <c r="K8" s="158">
        <v>4</v>
      </c>
      <c r="L8" s="158">
        <v>5</v>
      </c>
      <c r="M8" s="158">
        <v>6</v>
      </c>
    </row>
    <row r="9" spans="1:13" ht="25.5" x14ac:dyDescent="0.2">
      <c r="A9" s="43" t="s">
        <v>574</v>
      </c>
      <c r="B9" s="201" t="s">
        <v>5</v>
      </c>
      <c r="C9" s="227"/>
      <c r="D9" s="227"/>
      <c r="E9" s="82"/>
      <c r="F9" s="83"/>
      <c r="H9" s="198" t="s">
        <v>368</v>
      </c>
      <c r="I9" s="159" t="s">
        <v>5</v>
      </c>
      <c r="J9" s="226"/>
      <c r="K9" s="226"/>
      <c r="L9" s="223"/>
      <c r="M9" s="223"/>
    </row>
    <row r="10" spans="1:13" ht="41.25" customHeight="1" x14ac:dyDescent="0.2">
      <c r="A10" s="308" t="s">
        <v>572</v>
      </c>
      <c r="B10" s="201" t="s">
        <v>7</v>
      </c>
      <c r="C10" s="227"/>
      <c r="D10" s="227"/>
      <c r="E10" s="82"/>
      <c r="F10" s="36"/>
      <c r="H10" s="187" t="s">
        <v>369</v>
      </c>
      <c r="I10" s="159" t="s">
        <v>7</v>
      </c>
      <c r="J10" s="226"/>
      <c r="K10" s="226"/>
      <c r="L10" s="223"/>
      <c r="M10" s="223"/>
    </row>
    <row r="11" spans="1:13" x14ac:dyDescent="0.2">
      <c r="A11" s="29" t="s">
        <v>200</v>
      </c>
      <c r="B11" s="201" t="s">
        <v>9</v>
      </c>
      <c r="C11" s="82"/>
      <c r="D11" s="82"/>
      <c r="E11" s="82"/>
      <c r="F11" s="36"/>
      <c r="H11" s="187" t="s">
        <v>370</v>
      </c>
      <c r="I11" s="159" t="s">
        <v>9</v>
      </c>
      <c r="J11" s="226"/>
      <c r="K11" s="226"/>
      <c r="L11" s="223"/>
      <c r="M11" s="223"/>
    </row>
    <row r="12" spans="1:13" x14ac:dyDescent="0.2">
      <c r="A12" s="29" t="s">
        <v>201</v>
      </c>
      <c r="B12" s="201" t="s">
        <v>11</v>
      </c>
      <c r="C12" s="82"/>
      <c r="D12" s="82"/>
      <c r="E12" s="82"/>
      <c r="F12" s="22"/>
      <c r="H12" s="187" t="s">
        <v>371</v>
      </c>
      <c r="I12" s="159" t="s">
        <v>11</v>
      </c>
      <c r="J12" s="226"/>
      <c r="K12" s="226"/>
      <c r="L12" s="223"/>
      <c r="M12" s="223"/>
    </row>
    <row r="13" spans="1:13" x14ac:dyDescent="0.2">
      <c r="A13" s="74" t="s">
        <v>202</v>
      </c>
      <c r="B13" s="201" t="s">
        <v>13</v>
      </c>
      <c r="C13" s="82"/>
      <c r="D13" s="82"/>
      <c r="E13" s="82"/>
      <c r="F13" s="36"/>
      <c r="H13" s="187" t="s">
        <v>372</v>
      </c>
      <c r="I13" s="159" t="s">
        <v>13</v>
      </c>
      <c r="J13" s="226"/>
      <c r="K13" s="226"/>
      <c r="L13" s="223"/>
      <c r="M13" s="223"/>
    </row>
    <row r="14" spans="1:13" ht="25.5" x14ac:dyDescent="0.2">
      <c r="A14" s="48" t="s">
        <v>571</v>
      </c>
      <c r="B14" s="201" t="s">
        <v>15</v>
      </c>
      <c r="C14" s="227"/>
      <c r="D14" s="227"/>
      <c r="E14" s="82"/>
      <c r="F14" s="84"/>
      <c r="H14" s="198" t="s">
        <v>373</v>
      </c>
      <c r="I14" s="159" t="s">
        <v>15</v>
      </c>
      <c r="J14" s="226"/>
      <c r="K14" s="226"/>
      <c r="L14" s="223"/>
      <c r="M14" s="223"/>
    </row>
    <row r="15" spans="1:13" ht="25.5" x14ac:dyDescent="0.2">
      <c r="A15" s="27" t="s">
        <v>573</v>
      </c>
      <c r="B15" s="201" t="s">
        <v>17</v>
      </c>
      <c r="C15" s="82"/>
      <c r="D15" s="82"/>
      <c r="E15" s="82"/>
      <c r="F15" s="84"/>
      <c r="H15" s="186" t="s">
        <v>374</v>
      </c>
      <c r="I15" s="159" t="s">
        <v>17</v>
      </c>
      <c r="J15" s="226"/>
      <c r="K15" s="226"/>
      <c r="L15" s="223"/>
      <c r="M15" s="223"/>
    </row>
    <row r="16" spans="1:13" ht="38.25" x14ac:dyDescent="0.2">
      <c r="A16" s="224" t="s">
        <v>203</v>
      </c>
      <c r="B16" s="201" t="s">
        <v>19</v>
      </c>
      <c r="C16" s="82"/>
      <c r="D16" s="82"/>
      <c r="E16" s="82"/>
      <c r="F16" s="84"/>
      <c r="H16" s="187" t="s">
        <v>375</v>
      </c>
      <c r="I16" s="159" t="s">
        <v>19</v>
      </c>
      <c r="J16" s="223"/>
      <c r="K16" s="223"/>
      <c r="L16" s="223"/>
      <c r="M16" s="223"/>
    </row>
    <row r="17" spans="1:13" ht="27" customHeight="1" x14ac:dyDescent="0.2">
      <c r="A17" s="224" t="s">
        <v>204</v>
      </c>
      <c r="B17" s="201" t="s">
        <v>21</v>
      </c>
      <c r="C17" s="82"/>
      <c r="D17" s="82"/>
      <c r="E17" s="82"/>
      <c r="F17" s="84"/>
      <c r="H17" s="242" t="s">
        <v>376</v>
      </c>
      <c r="I17" s="159" t="s">
        <v>21</v>
      </c>
      <c r="J17" s="223"/>
      <c r="K17" s="223"/>
      <c r="L17" s="223"/>
      <c r="M17" s="223"/>
    </row>
    <row r="18" spans="1:13" ht="38.25" x14ac:dyDescent="0.2">
      <c r="A18" s="89" t="s">
        <v>205</v>
      </c>
      <c r="B18" s="201" t="s">
        <v>23</v>
      </c>
      <c r="C18" s="82"/>
      <c r="D18" s="82"/>
      <c r="E18" s="82"/>
      <c r="F18" s="84"/>
      <c r="H18" s="187" t="s">
        <v>292</v>
      </c>
      <c r="I18" s="159" t="s">
        <v>23</v>
      </c>
      <c r="J18" s="223"/>
      <c r="K18" s="223"/>
      <c r="L18" s="223"/>
      <c r="M18" s="223"/>
    </row>
    <row r="19" spans="1:13" ht="38.25" x14ac:dyDescent="0.2">
      <c r="A19" s="89" t="s">
        <v>206</v>
      </c>
      <c r="B19" s="201" t="s">
        <v>52</v>
      </c>
      <c r="C19" s="82"/>
      <c r="D19" s="82"/>
      <c r="E19" s="82"/>
      <c r="F19" s="84"/>
      <c r="H19" s="187" t="s">
        <v>377</v>
      </c>
      <c r="I19" s="159" t="s">
        <v>52</v>
      </c>
      <c r="J19" s="223"/>
      <c r="K19" s="223"/>
      <c r="L19" s="223"/>
      <c r="M19" s="223"/>
    </row>
    <row r="20" spans="1:13" ht="25.5" x14ac:dyDescent="0.2">
      <c r="A20" s="224" t="s">
        <v>207</v>
      </c>
      <c r="B20" s="201" t="s">
        <v>54</v>
      </c>
      <c r="C20" s="82"/>
      <c r="D20" s="82"/>
      <c r="E20" s="82"/>
      <c r="F20" s="84"/>
      <c r="H20" s="186" t="s">
        <v>378</v>
      </c>
      <c r="I20" s="159" t="s">
        <v>54</v>
      </c>
      <c r="J20" s="226"/>
      <c r="K20" s="226"/>
      <c r="L20" s="223"/>
      <c r="M20" s="223"/>
    </row>
    <row r="21" spans="1:13" ht="25.5" x14ac:dyDescent="0.2">
      <c r="A21" s="309" t="s">
        <v>208</v>
      </c>
      <c r="B21" s="201" t="s">
        <v>56</v>
      </c>
      <c r="C21" s="227"/>
      <c r="D21" s="227"/>
      <c r="E21" s="82"/>
      <c r="F21" s="84"/>
      <c r="H21" s="186" t="s">
        <v>379</v>
      </c>
      <c r="I21" s="159" t="s">
        <v>56</v>
      </c>
      <c r="J21" s="226"/>
      <c r="K21" s="226"/>
      <c r="L21" s="223"/>
      <c r="M21" s="223"/>
    </row>
    <row r="22" spans="1:13" ht="25.5" x14ac:dyDescent="0.2">
      <c r="A22" s="309" t="s">
        <v>209</v>
      </c>
      <c r="B22" s="201" t="s">
        <v>58</v>
      </c>
      <c r="C22" s="227"/>
      <c r="D22" s="227"/>
      <c r="E22" s="82"/>
      <c r="F22" s="84"/>
      <c r="H22" s="186" t="s">
        <v>380</v>
      </c>
      <c r="I22" s="159" t="s">
        <v>58</v>
      </c>
      <c r="J22" s="226"/>
      <c r="K22" s="226"/>
      <c r="L22" s="223"/>
      <c r="M22" s="223"/>
    </row>
    <row r="23" spans="1:13" ht="38.25" x14ac:dyDescent="0.2">
      <c r="A23" s="43" t="s">
        <v>575</v>
      </c>
      <c r="B23" s="201" t="s">
        <v>60</v>
      </c>
      <c r="C23" s="227"/>
      <c r="D23" s="227"/>
      <c r="E23" s="82"/>
      <c r="F23" s="84"/>
      <c r="H23" s="298" t="s">
        <v>381</v>
      </c>
      <c r="I23" s="159" t="s">
        <v>60</v>
      </c>
      <c r="J23" s="223"/>
      <c r="K23" s="223"/>
      <c r="L23" s="223"/>
      <c r="M23" s="223"/>
    </row>
    <row r="24" spans="1:13" ht="25.5" x14ac:dyDescent="0.2">
      <c r="A24" s="45" t="s">
        <v>210</v>
      </c>
      <c r="B24" s="201" t="s">
        <v>211</v>
      </c>
      <c r="C24" s="227"/>
      <c r="D24" s="227"/>
      <c r="E24" s="82"/>
      <c r="F24" s="84"/>
      <c r="H24" s="173" t="s">
        <v>382</v>
      </c>
      <c r="I24" s="159" t="s">
        <v>211</v>
      </c>
      <c r="J24" s="223"/>
      <c r="K24" s="223"/>
      <c r="L24" s="223"/>
      <c r="M24" s="223"/>
    </row>
    <row r="25" spans="1:13" ht="25.5" x14ac:dyDescent="0.2">
      <c r="A25" s="27" t="s">
        <v>212</v>
      </c>
      <c r="B25" s="201" t="s">
        <v>213</v>
      </c>
      <c r="C25" s="227"/>
      <c r="D25" s="227"/>
      <c r="E25" s="82"/>
      <c r="F25" s="84"/>
      <c r="H25" s="173" t="s">
        <v>383</v>
      </c>
      <c r="I25" s="159" t="s">
        <v>213</v>
      </c>
      <c r="J25" s="223"/>
      <c r="K25" s="223"/>
      <c r="L25" s="223"/>
      <c r="M25" s="223"/>
    </row>
    <row r="26" spans="1:13" ht="25.5" x14ac:dyDescent="0.2">
      <c r="A26" s="27" t="s">
        <v>214</v>
      </c>
      <c r="B26" s="201" t="s">
        <v>215</v>
      </c>
      <c r="C26" s="227"/>
      <c r="D26" s="227"/>
      <c r="E26" s="82"/>
      <c r="F26" s="84"/>
      <c r="H26" s="198" t="s">
        <v>384</v>
      </c>
      <c r="I26" s="159" t="s">
        <v>215</v>
      </c>
      <c r="J26" s="223"/>
      <c r="K26" s="223"/>
      <c r="L26" s="223"/>
      <c r="M26" s="223"/>
    </row>
    <row r="27" spans="1:13" ht="25.5" x14ac:dyDescent="0.2">
      <c r="A27" s="27" t="s">
        <v>216</v>
      </c>
      <c r="B27" s="201" t="s">
        <v>217</v>
      </c>
      <c r="C27" s="227"/>
      <c r="D27" s="227"/>
      <c r="E27" s="82"/>
      <c r="F27" s="84"/>
      <c r="H27" s="198" t="s">
        <v>385</v>
      </c>
      <c r="I27" s="159" t="s">
        <v>217</v>
      </c>
      <c r="J27" s="223"/>
      <c r="K27" s="223"/>
      <c r="L27" s="223"/>
      <c r="M27" s="223"/>
    </row>
    <row r="28" spans="1:13" ht="38.25" x14ac:dyDescent="0.2">
      <c r="A28" s="88" t="s">
        <v>664</v>
      </c>
      <c r="B28" s="201" t="s">
        <v>218</v>
      </c>
      <c r="C28" s="85"/>
      <c r="D28" s="77"/>
      <c r="E28" s="36"/>
      <c r="F28" s="84"/>
      <c r="H28" s="198" t="s">
        <v>386</v>
      </c>
      <c r="I28" s="159" t="s">
        <v>218</v>
      </c>
      <c r="J28" s="223"/>
      <c r="K28" s="223"/>
      <c r="L28" s="223"/>
      <c r="M28" s="223"/>
    </row>
    <row r="29" spans="1:13" ht="25.5" x14ac:dyDescent="0.2">
      <c r="A29" s="86" t="s">
        <v>220</v>
      </c>
      <c r="B29" s="228" t="s">
        <v>219</v>
      </c>
      <c r="C29" s="82"/>
      <c r="D29" s="87"/>
      <c r="E29" s="22"/>
      <c r="F29" s="22"/>
      <c r="H29" s="198" t="s">
        <v>387</v>
      </c>
      <c r="I29" s="159" t="s">
        <v>219</v>
      </c>
      <c r="J29" s="223"/>
      <c r="K29" s="223"/>
      <c r="L29" s="223"/>
      <c r="M29" s="223"/>
    </row>
    <row r="30" spans="1:13" ht="53.25" customHeight="1" x14ac:dyDescent="0.2">
      <c r="A30" s="88" t="s">
        <v>221</v>
      </c>
      <c r="B30" s="229">
        <v>22</v>
      </c>
      <c r="C30" s="227"/>
      <c r="H30" s="198" t="s">
        <v>388</v>
      </c>
      <c r="I30" s="159" t="s">
        <v>337</v>
      </c>
      <c r="J30" s="223"/>
      <c r="K30" s="223"/>
      <c r="L30" s="223"/>
      <c r="M30" s="223"/>
    </row>
    <row r="31" spans="1:13" ht="27" customHeight="1" x14ac:dyDescent="0.2">
      <c r="H31" s="173" t="s">
        <v>389</v>
      </c>
      <c r="I31" s="159" t="s">
        <v>339</v>
      </c>
      <c r="J31" s="223"/>
      <c r="K31" s="223"/>
      <c r="L31" s="223"/>
      <c r="M31" s="223"/>
    </row>
    <row r="32" spans="1:13" ht="51" x14ac:dyDescent="0.2">
      <c r="A32" s="277"/>
      <c r="H32" s="173" t="s">
        <v>390</v>
      </c>
      <c r="I32" s="159" t="s">
        <v>341</v>
      </c>
      <c r="J32" s="223"/>
      <c r="K32" s="223"/>
      <c r="L32" s="223"/>
      <c r="M32" s="223"/>
    </row>
    <row r="33" spans="1:13" ht="51" x14ac:dyDescent="0.2">
      <c r="A33" s="310"/>
      <c r="H33" s="173" t="s">
        <v>391</v>
      </c>
      <c r="I33" s="159" t="s">
        <v>343</v>
      </c>
      <c r="J33" s="226"/>
      <c r="K33" s="223"/>
      <c r="L33" s="223"/>
      <c r="M33" s="223"/>
    </row>
    <row r="34" spans="1:13" ht="38.25" x14ac:dyDescent="0.2">
      <c r="H34" s="173" t="s">
        <v>392</v>
      </c>
      <c r="I34" s="159" t="s">
        <v>345</v>
      </c>
      <c r="J34" s="223"/>
      <c r="K34" s="223"/>
      <c r="L34" s="223"/>
      <c r="M34" s="223"/>
    </row>
    <row r="35" spans="1:13" x14ac:dyDescent="0.2">
      <c r="H35" s="173" t="s">
        <v>393</v>
      </c>
      <c r="I35" s="159" t="s">
        <v>347</v>
      </c>
      <c r="J35" s="223"/>
      <c r="K35" s="223"/>
      <c r="L35" s="223"/>
      <c r="M35" s="223"/>
    </row>
    <row r="36" spans="1:13" x14ac:dyDescent="0.2">
      <c r="H36" s="173" t="s">
        <v>394</v>
      </c>
      <c r="I36" s="159" t="s">
        <v>348</v>
      </c>
      <c r="J36" s="223"/>
      <c r="K36" s="223"/>
      <c r="L36" s="223"/>
      <c r="M36" s="223"/>
    </row>
    <row r="37" spans="1:13" ht="51" x14ac:dyDescent="0.2">
      <c r="H37" s="173" t="s">
        <v>395</v>
      </c>
      <c r="I37" s="159" t="s">
        <v>396</v>
      </c>
      <c r="J37" s="223"/>
      <c r="K37" s="223"/>
      <c r="L37" s="223"/>
      <c r="M37" s="223"/>
    </row>
    <row r="38" spans="1:13" ht="25.5" x14ac:dyDescent="0.2">
      <c r="H38" s="173" t="s">
        <v>397</v>
      </c>
      <c r="I38" s="159" t="s">
        <v>398</v>
      </c>
      <c r="J38" s="223"/>
      <c r="K38" s="223"/>
      <c r="L38" s="223"/>
      <c r="M38" s="223"/>
    </row>
  </sheetData>
  <sheetProtection formatCells="0" formatColumns="0" formatRows="0" insertColumns="0" insertRows="0" insertHyperlinks="0" deleteColumns="0" deleteRows="0" sort="0" autoFilter="0" pivotTables="0"/>
  <mergeCells count="8">
    <mergeCell ref="I6:I7"/>
    <mergeCell ref="J6:J7"/>
    <mergeCell ref="K6:M6"/>
    <mergeCell ref="A6:A7"/>
    <mergeCell ref="B6:B7"/>
    <mergeCell ref="C6:C7"/>
    <mergeCell ref="D6:E6"/>
    <mergeCell ref="H6:H7"/>
  </mergeCell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2"/>
  <sheetViews>
    <sheetView zoomScaleNormal="100" workbookViewId="0">
      <selection activeCell="E11" sqref="E11"/>
    </sheetView>
  </sheetViews>
  <sheetFormatPr defaultRowHeight="14.25" x14ac:dyDescent="0.2"/>
  <cols>
    <col min="1" max="1" width="31.5703125" style="23" customWidth="1"/>
    <col min="2" max="2" width="6.7109375" style="23" customWidth="1"/>
    <col min="3" max="3" width="11.140625" style="23" customWidth="1"/>
    <col min="4" max="4" width="10.42578125" style="23" customWidth="1"/>
    <col min="5" max="5" width="11.140625" style="23" customWidth="1"/>
    <col min="6" max="6" width="12.85546875" style="23" customWidth="1"/>
    <col min="7" max="7" width="13.140625" style="23" customWidth="1"/>
    <col min="8" max="8" width="14.28515625" style="23" customWidth="1"/>
    <col min="9" max="9" width="9" style="23" customWidth="1"/>
    <col min="10" max="10" width="12.85546875" style="23" customWidth="1"/>
    <col min="11" max="11" width="12.140625" style="23" customWidth="1"/>
    <col min="12" max="12" width="8.42578125" style="23" customWidth="1"/>
    <col min="13" max="13" width="12" style="23" customWidth="1"/>
    <col min="14" max="15" width="5.85546875" style="23" customWidth="1"/>
    <col min="16" max="16" width="24" style="135" customWidth="1"/>
    <col min="17" max="17" width="7.28515625" style="23" customWidth="1"/>
    <col min="18" max="18" width="11.28515625" style="23" customWidth="1"/>
    <col min="19" max="20" width="9.140625" style="23"/>
    <col min="21" max="21" width="13.42578125" style="23" customWidth="1"/>
    <col min="22" max="16384" width="9.140625" style="23"/>
  </cols>
  <sheetData>
    <row r="1" spans="1:22" x14ac:dyDescent="0.2">
      <c r="A1" s="22"/>
    </row>
    <row r="2" spans="1:22" ht="15.75" x14ac:dyDescent="0.25">
      <c r="A2" s="95" t="s">
        <v>723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P2" s="112" t="s">
        <v>721</v>
      </c>
      <c r="Q2" s="134"/>
      <c r="R2" s="134"/>
      <c r="S2" s="134"/>
      <c r="T2" s="134"/>
      <c r="U2" s="134"/>
      <c r="V2" s="134"/>
    </row>
    <row r="4" spans="1:22" ht="15" customHeight="1" x14ac:dyDescent="0.25">
      <c r="A4" s="63" t="s">
        <v>222</v>
      </c>
      <c r="B4" s="63"/>
      <c r="C4" s="63"/>
      <c r="D4" s="63"/>
      <c r="E4" s="41"/>
      <c r="F4" s="41"/>
      <c r="G4" s="41"/>
      <c r="H4" s="41"/>
      <c r="I4" s="41"/>
      <c r="J4" s="41"/>
      <c r="K4" s="41"/>
      <c r="L4" s="41"/>
      <c r="M4" s="41"/>
      <c r="P4" s="241" t="s">
        <v>407</v>
      </c>
      <c r="Q4" s="239"/>
      <c r="R4" s="239"/>
      <c r="S4" s="239"/>
      <c r="T4" s="191"/>
      <c r="U4" s="191"/>
      <c r="V4" s="191"/>
    </row>
    <row r="5" spans="1:22" ht="15" customHeight="1" x14ac:dyDescent="0.25">
      <c r="A5" s="36" t="s">
        <v>223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P5" s="113" t="s">
        <v>408</v>
      </c>
      <c r="Q5" s="191"/>
      <c r="R5" s="191"/>
      <c r="S5" s="191"/>
      <c r="T5" s="191"/>
      <c r="U5" s="191"/>
      <c r="V5" s="191"/>
    </row>
    <row r="6" spans="1:22" ht="28.5" customHeight="1" x14ac:dyDescent="0.2">
      <c r="A6" s="601" t="s">
        <v>2</v>
      </c>
      <c r="B6" s="591" t="s">
        <v>3</v>
      </c>
      <c r="C6" s="590" t="s">
        <v>224</v>
      </c>
      <c r="D6" s="590"/>
      <c r="E6" s="590" t="s">
        <v>225</v>
      </c>
      <c r="F6" s="590"/>
      <c r="G6" s="590"/>
      <c r="H6" s="590" t="s">
        <v>226</v>
      </c>
      <c r="I6" s="590"/>
      <c r="J6" s="590"/>
      <c r="K6" s="590"/>
      <c r="L6" s="590"/>
      <c r="M6" s="590"/>
      <c r="P6" s="535" t="s">
        <v>409</v>
      </c>
      <c r="Q6" s="514" t="s">
        <v>3</v>
      </c>
      <c r="R6" s="514" t="s">
        <v>224</v>
      </c>
      <c r="S6" s="514"/>
      <c r="T6" s="514" t="s">
        <v>225</v>
      </c>
      <c r="U6" s="514"/>
      <c r="V6" s="514"/>
    </row>
    <row r="7" spans="1:22" ht="24.75" customHeight="1" x14ac:dyDescent="0.2">
      <c r="A7" s="602"/>
      <c r="B7" s="592"/>
      <c r="C7" s="591" t="s">
        <v>417</v>
      </c>
      <c r="D7" s="591" t="s">
        <v>418</v>
      </c>
      <c r="E7" s="591" t="s">
        <v>227</v>
      </c>
      <c r="F7" s="592"/>
      <c r="G7" s="591" t="s">
        <v>228</v>
      </c>
      <c r="H7" s="593" t="s">
        <v>229</v>
      </c>
      <c r="I7" s="593"/>
      <c r="J7" s="593"/>
      <c r="K7" s="591" t="s">
        <v>230</v>
      </c>
      <c r="L7" s="591"/>
      <c r="M7" s="591"/>
      <c r="P7" s="600"/>
      <c r="Q7" s="594"/>
      <c r="R7" s="514" t="s">
        <v>410</v>
      </c>
      <c r="S7" s="514" t="s">
        <v>411</v>
      </c>
      <c r="T7" s="514" t="s">
        <v>227</v>
      </c>
      <c r="U7" s="596"/>
      <c r="V7" s="514" t="s">
        <v>412</v>
      </c>
    </row>
    <row r="8" spans="1:22" ht="72" x14ac:dyDescent="0.2">
      <c r="A8" s="602"/>
      <c r="B8" s="592"/>
      <c r="C8" s="592"/>
      <c r="D8" s="591"/>
      <c r="E8" s="244" t="s">
        <v>231</v>
      </c>
      <c r="F8" s="244" t="s">
        <v>419</v>
      </c>
      <c r="G8" s="591"/>
      <c r="H8" s="244" t="s">
        <v>198</v>
      </c>
      <c r="I8" s="244" t="s">
        <v>232</v>
      </c>
      <c r="J8" s="244" t="s">
        <v>233</v>
      </c>
      <c r="K8" s="244" t="s">
        <v>198</v>
      </c>
      <c r="L8" s="244" t="s">
        <v>232</v>
      </c>
      <c r="M8" s="244" t="s">
        <v>233</v>
      </c>
      <c r="P8" s="600"/>
      <c r="Q8" s="594"/>
      <c r="R8" s="594"/>
      <c r="S8" s="595"/>
      <c r="T8" s="157" t="s">
        <v>87</v>
      </c>
      <c r="U8" s="157" t="s">
        <v>413</v>
      </c>
      <c r="V8" s="595"/>
    </row>
    <row r="9" spans="1:22" x14ac:dyDescent="0.2">
      <c r="A9" s="245">
        <v>1</v>
      </c>
      <c r="B9" s="245">
        <v>2</v>
      </c>
      <c r="C9" s="245">
        <v>3</v>
      </c>
      <c r="D9" s="245">
        <v>4</v>
      </c>
      <c r="E9" s="245">
        <v>5</v>
      </c>
      <c r="F9" s="245">
        <v>6</v>
      </c>
      <c r="G9" s="246">
        <v>7</v>
      </c>
      <c r="H9" s="246">
        <v>8</v>
      </c>
      <c r="I9" s="246">
        <v>9</v>
      </c>
      <c r="J9" s="246">
        <v>10</v>
      </c>
      <c r="K9" s="246">
        <v>11</v>
      </c>
      <c r="L9" s="246">
        <v>12</v>
      </c>
      <c r="M9" s="246">
        <v>13</v>
      </c>
      <c r="P9" s="172">
        <v>1</v>
      </c>
      <c r="Q9" s="158">
        <v>2</v>
      </c>
      <c r="R9" s="158">
        <v>3</v>
      </c>
      <c r="S9" s="158">
        <v>4</v>
      </c>
      <c r="T9" s="158">
        <v>5</v>
      </c>
      <c r="U9" s="158">
        <v>6</v>
      </c>
      <c r="V9" s="240">
        <v>7</v>
      </c>
    </row>
    <row r="10" spans="1:22" ht="25.5" customHeight="1" x14ac:dyDescent="0.2">
      <c r="A10" s="247" t="s">
        <v>234</v>
      </c>
      <c r="B10" s="248" t="s">
        <v>5</v>
      </c>
      <c r="C10" s="249"/>
      <c r="D10" s="249"/>
      <c r="E10" s="249"/>
      <c r="F10" s="249"/>
      <c r="G10" s="249"/>
      <c r="H10" s="250"/>
      <c r="I10" s="250"/>
      <c r="J10" s="250"/>
      <c r="K10" s="250"/>
      <c r="L10" s="250"/>
      <c r="M10" s="250"/>
      <c r="P10" s="198" t="s">
        <v>414</v>
      </c>
      <c r="Q10" s="159" t="s">
        <v>5</v>
      </c>
      <c r="R10" s="226"/>
      <c r="S10" s="226"/>
      <c r="T10" s="226"/>
      <c r="U10" s="226"/>
      <c r="V10" s="226"/>
    </row>
    <row r="11" spans="1:22" ht="25.5" customHeight="1" x14ac:dyDescent="0.2">
      <c r="A11" s="251" t="s">
        <v>235</v>
      </c>
      <c r="B11" s="248" t="s">
        <v>7</v>
      </c>
      <c r="C11" s="249"/>
      <c r="D11" s="249"/>
      <c r="E11" s="249"/>
      <c r="F11" s="249"/>
      <c r="G11" s="249"/>
      <c r="H11" s="250"/>
      <c r="I11" s="250"/>
      <c r="J11" s="250"/>
      <c r="K11" s="250"/>
      <c r="L11" s="250"/>
      <c r="M11" s="250"/>
      <c r="P11" s="187" t="s">
        <v>235</v>
      </c>
      <c r="Q11" s="159" t="s">
        <v>7</v>
      </c>
      <c r="R11" s="226"/>
      <c r="S11" s="226"/>
      <c r="T11" s="226"/>
      <c r="U11" s="226"/>
      <c r="V11" s="226"/>
    </row>
    <row r="12" spans="1:22" ht="20.25" customHeight="1" x14ac:dyDescent="0.2">
      <c r="A12" s="251" t="s">
        <v>236</v>
      </c>
      <c r="B12" s="248" t="s">
        <v>9</v>
      </c>
      <c r="C12" s="249"/>
      <c r="D12" s="249"/>
      <c r="E12" s="249"/>
      <c r="F12" s="249"/>
      <c r="G12" s="249"/>
      <c r="H12" s="250"/>
      <c r="I12" s="250"/>
      <c r="J12" s="250"/>
      <c r="K12" s="250"/>
      <c r="L12" s="250"/>
      <c r="M12" s="250"/>
      <c r="P12" s="187" t="s">
        <v>236</v>
      </c>
      <c r="Q12" s="159" t="s">
        <v>9</v>
      </c>
      <c r="R12" s="226"/>
      <c r="S12" s="226"/>
      <c r="T12" s="226"/>
      <c r="U12" s="226"/>
      <c r="V12" s="226"/>
    </row>
    <row r="13" spans="1:22" ht="25.5" customHeight="1" x14ac:dyDescent="0.2">
      <c r="A13" s="252" t="s">
        <v>237</v>
      </c>
      <c r="B13" s="248" t="s">
        <v>11</v>
      </c>
      <c r="C13" s="249"/>
      <c r="D13" s="249"/>
      <c r="E13" s="331" t="s">
        <v>608</v>
      </c>
      <c r="F13" s="249"/>
      <c r="G13" s="249"/>
      <c r="H13" s="250"/>
      <c r="I13" s="250"/>
      <c r="J13" s="250"/>
      <c r="K13" s="250"/>
      <c r="L13" s="250"/>
      <c r="M13" s="250"/>
      <c r="P13" s="242" t="s">
        <v>237</v>
      </c>
      <c r="Q13" s="159" t="s">
        <v>11</v>
      </c>
      <c r="R13" s="226"/>
      <c r="S13" s="226"/>
      <c r="T13" s="226"/>
      <c r="U13" s="226"/>
      <c r="V13" s="226"/>
    </row>
    <row r="14" spans="1:22" ht="25.5" customHeight="1" x14ac:dyDescent="0.2">
      <c r="A14" s="252" t="s">
        <v>238</v>
      </c>
      <c r="B14" s="248" t="s">
        <v>13</v>
      </c>
      <c r="C14" s="249"/>
      <c r="D14" s="249"/>
      <c r="E14" s="331" t="s">
        <v>608</v>
      </c>
      <c r="F14" s="249"/>
      <c r="G14" s="249"/>
      <c r="H14" s="250"/>
      <c r="I14" s="250"/>
      <c r="J14" s="250"/>
      <c r="K14" s="250"/>
      <c r="L14" s="250"/>
      <c r="M14" s="250"/>
      <c r="P14" s="243" t="s">
        <v>238</v>
      </c>
      <c r="Q14" s="159" t="s">
        <v>13</v>
      </c>
      <c r="R14" s="226"/>
      <c r="S14" s="226"/>
      <c r="T14" s="226"/>
      <c r="U14" s="226"/>
      <c r="V14" s="226"/>
    </row>
    <row r="15" spans="1:22" ht="24" x14ac:dyDescent="0.2">
      <c r="A15" s="251" t="s">
        <v>239</v>
      </c>
      <c r="B15" s="248" t="s">
        <v>15</v>
      </c>
      <c r="C15" s="249"/>
      <c r="D15" s="249"/>
      <c r="E15" s="249"/>
      <c r="F15" s="249"/>
      <c r="G15" s="249"/>
      <c r="H15" s="250"/>
      <c r="I15" s="250"/>
      <c r="J15" s="250"/>
      <c r="K15" s="250"/>
      <c r="L15" s="250"/>
      <c r="M15" s="250"/>
      <c r="P15" s="203" t="s">
        <v>415</v>
      </c>
      <c r="Q15" s="159" t="s">
        <v>15</v>
      </c>
      <c r="R15" s="226"/>
      <c r="S15" s="226"/>
      <c r="T15" s="226"/>
      <c r="U15" s="226"/>
      <c r="V15" s="226"/>
    </row>
    <row r="16" spans="1:22" ht="18.75" customHeight="1" x14ac:dyDescent="0.2">
      <c r="A16" s="251" t="s">
        <v>240</v>
      </c>
      <c r="B16" s="248" t="s">
        <v>17</v>
      </c>
      <c r="C16" s="249"/>
      <c r="D16" s="249"/>
      <c r="E16" s="249"/>
      <c r="F16" s="249"/>
      <c r="G16" s="249"/>
      <c r="H16" s="250"/>
      <c r="I16" s="250"/>
      <c r="J16" s="250"/>
      <c r="K16" s="250"/>
      <c r="L16" s="250"/>
      <c r="M16" s="250"/>
      <c r="P16" s="203" t="s">
        <v>416</v>
      </c>
      <c r="Q16" s="159" t="s">
        <v>17</v>
      </c>
      <c r="R16" s="226"/>
      <c r="S16" s="226"/>
      <c r="T16" s="226"/>
      <c r="U16" s="226"/>
      <c r="V16" s="226"/>
    </row>
    <row r="17" spans="1:13" x14ac:dyDescent="0.2">
      <c r="A17" s="36"/>
      <c r="B17" s="77"/>
      <c r="C17" s="90"/>
      <c r="D17" s="90"/>
      <c r="E17" s="91"/>
      <c r="F17" s="84"/>
      <c r="G17" s="36"/>
      <c r="H17" s="36"/>
      <c r="I17" s="36"/>
      <c r="J17" s="36"/>
      <c r="K17" s="22"/>
      <c r="L17" s="22"/>
      <c r="M17" s="22"/>
    </row>
    <row r="18" spans="1:13" x14ac:dyDescent="0.2">
      <c r="A18" s="36" t="s">
        <v>580</v>
      </c>
      <c r="B18" s="77"/>
      <c r="C18" s="90"/>
      <c r="D18" s="90"/>
      <c r="E18" s="91"/>
      <c r="F18" s="84"/>
      <c r="G18" s="36"/>
      <c r="H18" s="36"/>
      <c r="I18" s="36"/>
      <c r="J18" s="36"/>
      <c r="K18" s="22"/>
      <c r="L18" s="22"/>
      <c r="M18" s="22"/>
    </row>
    <row r="19" spans="1:13" ht="27.75" customHeight="1" x14ac:dyDescent="0.2">
      <c r="A19" s="544" t="s">
        <v>577</v>
      </c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</row>
    <row r="20" spans="1:13" x14ac:dyDescent="0.2">
      <c r="A20" s="36" t="s">
        <v>578</v>
      </c>
      <c r="B20" s="77"/>
      <c r="C20" s="90"/>
      <c r="D20" s="90"/>
      <c r="E20" s="91"/>
      <c r="F20" s="84"/>
      <c r="G20" s="36"/>
      <c r="H20" s="36"/>
      <c r="I20" s="36"/>
      <c r="J20" s="36"/>
      <c r="K20" s="22"/>
      <c r="L20" s="22"/>
      <c r="M20" s="22"/>
    </row>
    <row r="21" spans="1:13" x14ac:dyDescent="0.2">
      <c r="A21" s="311" t="s">
        <v>579</v>
      </c>
    </row>
    <row r="22" spans="1:13" ht="7.5" customHeight="1" x14ac:dyDescent="0.2"/>
    <row r="23" spans="1:13" ht="28.5" customHeight="1" x14ac:dyDescent="0.2">
      <c r="A23" s="597" t="s">
        <v>581</v>
      </c>
      <c r="B23" s="598"/>
      <c r="C23" s="598"/>
      <c r="D23" s="598"/>
      <c r="E23" s="598"/>
      <c r="F23" s="598"/>
      <c r="G23" s="598"/>
      <c r="H23" s="598"/>
      <c r="I23" s="598"/>
      <c r="J23" s="598"/>
      <c r="K23" s="598"/>
      <c r="L23" s="598"/>
      <c r="M23" s="599"/>
    </row>
    <row r="31" spans="1:13" ht="15.75" thickBot="1" x14ac:dyDescent="0.3">
      <c r="A31" s="521" t="s">
        <v>595</v>
      </c>
      <c r="B31" s="521"/>
      <c r="C31" s="521"/>
      <c r="D31" s="521"/>
      <c r="E31" s="521"/>
      <c r="F31" s="521"/>
      <c r="G31" s="521"/>
      <c r="H31" s="521"/>
      <c r="I31" s="521"/>
      <c r="J31" s="521"/>
      <c r="K31" s="521"/>
      <c r="L31" s="521"/>
      <c r="M31" s="521"/>
    </row>
    <row r="32" spans="1:13" ht="35.25" customHeight="1" thickBot="1" x14ac:dyDescent="0.25">
      <c r="A32" s="517" t="s">
        <v>607</v>
      </c>
      <c r="B32" s="518"/>
      <c r="C32" s="518"/>
      <c r="D32" s="518"/>
      <c r="E32" s="518"/>
      <c r="F32" s="518"/>
      <c r="G32" s="518"/>
      <c r="H32" s="518"/>
      <c r="I32" s="518"/>
      <c r="J32" s="518"/>
      <c r="K32" s="518"/>
      <c r="L32" s="518"/>
      <c r="M32" s="519"/>
    </row>
  </sheetData>
  <sheetProtection formatCells="0" formatColumns="0" formatRows="0" insertColumns="0" insertRows="0" insertHyperlinks="0" deleteColumns="0" deleteRows="0" sort="0" autoFilter="0" pivotTables="0"/>
  <mergeCells count="23">
    <mergeCell ref="A31:M31"/>
    <mergeCell ref="A32:M32"/>
    <mergeCell ref="T6:V6"/>
    <mergeCell ref="R7:R8"/>
    <mergeCell ref="S7:S8"/>
    <mergeCell ref="T7:U7"/>
    <mergeCell ref="V7:V8"/>
    <mergeCell ref="A19:M19"/>
    <mergeCell ref="A23:M23"/>
    <mergeCell ref="P6:P8"/>
    <mergeCell ref="Q6:Q8"/>
    <mergeCell ref="R6:S6"/>
    <mergeCell ref="K7:M7"/>
    <mergeCell ref="A6:A8"/>
    <mergeCell ref="B6:B8"/>
    <mergeCell ref="C6:D6"/>
    <mergeCell ref="E6:G6"/>
    <mergeCell ref="H6:M6"/>
    <mergeCell ref="C7:C8"/>
    <mergeCell ref="D7:D8"/>
    <mergeCell ref="E7:F7"/>
    <mergeCell ref="G7:G8"/>
    <mergeCell ref="H7:J7"/>
  </mergeCell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6"/>
  <sheetViews>
    <sheetView topLeftCell="A7" zoomScaleNormal="100" workbookViewId="0">
      <selection activeCell="E18" sqref="E18"/>
    </sheetView>
  </sheetViews>
  <sheetFormatPr defaultRowHeight="14.25" x14ac:dyDescent="0.2"/>
  <cols>
    <col min="1" max="1" width="42.85546875" style="23" customWidth="1"/>
    <col min="2" max="2" width="7.140625" style="23" customWidth="1"/>
    <col min="3" max="3" width="12.28515625" style="23" customWidth="1"/>
    <col min="4" max="4" width="14.85546875" style="23" customWidth="1"/>
    <col min="5" max="5" width="11.7109375" style="23" customWidth="1"/>
    <col min="6" max="6" width="14.85546875" style="23" customWidth="1"/>
    <col min="7" max="7" width="12.28515625" style="23" customWidth="1"/>
    <col min="8" max="8" width="15" style="23" customWidth="1"/>
    <col min="9" max="10" width="19.5703125" style="23" customWidth="1"/>
    <col min="11" max="11" width="44" style="135" customWidth="1"/>
    <col min="12" max="12" width="7.42578125" style="23" customWidth="1"/>
    <col min="13" max="13" width="9.140625" style="23"/>
    <col min="14" max="14" width="11.140625" style="23" customWidth="1"/>
    <col min="15" max="15" width="9.140625" style="23"/>
    <col min="16" max="16" width="11.42578125" style="23" customWidth="1"/>
    <col min="17" max="17" width="9.140625" style="23"/>
    <col min="18" max="18" width="11.5703125" style="23" customWidth="1"/>
    <col min="19" max="16384" width="9.140625" style="23"/>
  </cols>
  <sheetData>
    <row r="1" spans="1:18" x14ac:dyDescent="0.2">
      <c r="A1" s="22"/>
    </row>
    <row r="2" spans="1:18" ht="15.75" x14ac:dyDescent="0.25">
      <c r="A2" s="95" t="s">
        <v>723</v>
      </c>
      <c r="B2" s="134"/>
      <c r="C2" s="134"/>
      <c r="D2" s="134"/>
      <c r="E2" s="134"/>
      <c r="F2" s="134"/>
      <c r="G2" s="134"/>
      <c r="H2" s="134"/>
      <c r="K2" s="112" t="s">
        <v>721</v>
      </c>
      <c r="L2" s="134"/>
      <c r="M2" s="134"/>
      <c r="N2" s="134"/>
      <c r="O2" s="134"/>
      <c r="P2" s="134"/>
      <c r="Q2" s="134"/>
      <c r="R2" s="134"/>
    </row>
    <row r="4" spans="1:18" ht="15" x14ac:dyDescent="0.25">
      <c r="A4" s="63" t="s">
        <v>241</v>
      </c>
      <c r="B4" s="41"/>
      <c r="C4" s="41"/>
      <c r="D4" s="41"/>
      <c r="E4" s="41"/>
      <c r="F4" s="41"/>
      <c r="G4" s="41"/>
      <c r="H4" s="41"/>
      <c r="K4" s="215" t="s">
        <v>399</v>
      </c>
      <c r="L4" s="123"/>
      <c r="M4" s="123"/>
      <c r="N4" s="123"/>
      <c r="O4" s="123"/>
      <c r="P4" s="123"/>
      <c r="Q4" s="123"/>
      <c r="R4" s="123"/>
    </row>
    <row r="5" spans="1:18" ht="15" thickBot="1" x14ac:dyDescent="0.25">
      <c r="A5" s="36" t="s">
        <v>223</v>
      </c>
      <c r="B5" s="22"/>
      <c r="C5" s="22"/>
      <c r="D5" s="22"/>
      <c r="E5" s="22"/>
      <c r="F5" s="22"/>
      <c r="G5" s="22"/>
      <c r="H5" s="22"/>
      <c r="K5" s="216" t="s">
        <v>223</v>
      </c>
      <c r="L5" s="123"/>
      <c r="M5" s="123"/>
      <c r="N5" s="123"/>
      <c r="O5" s="123"/>
      <c r="P5" s="123"/>
      <c r="Q5" s="123"/>
      <c r="R5" s="123"/>
    </row>
    <row r="6" spans="1:18" ht="24.75" customHeight="1" x14ac:dyDescent="0.2">
      <c r="A6" s="531" t="s">
        <v>2</v>
      </c>
      <c r="B6" s="607" t="s">
        <v>3</v>
      </c>
      <c r="C6" s="609" t="s">
        <v>242</v>
      </c>
      <c r="D6" s="610"/>
      <c r="E6" s="576" t="s">
        <v>243</v>
      </c>
      <c r="F6" s="525"/>
      <c r="G6" s="525"/>
      <c r="H6" s="534"/>
      <c r="K6" s="567" t="s">
        <v>2</v>
      </c>
      <c r="L6" s="494" t="s">
        <v>3</v>
      </c>
      <c r="M6" s="494" t="s">
        <v>242</v>
      </c>
      <c r="N6" s="494"/>
      <c r="O6" s="494" t="s">
        <v>243</v>
      </c>
      <c r="P6" s="494"/>
      <c r="Q6" s="494"/>
      <c r="R6" s="494"/>
    </row>
    <row r="7" spans="1:18" ht="36.75" customHeight="1" x14ac:dyDescent="0.2">
      <c r="A7" s="532"/>
      <c r="B7" s="608"/>
      <c r="C7" s="611" t="s">
        <v>89</v>
      </c>
      <c r="D7" s="613" t="s">
        <v>244</v>
      </c>
      <c r="E7" s="576" t="s">
        <v>143</v>
      </c>
      <c r="F7" s="615"/>
      <c r="G7" s="525" t="s">
        <v>144</v>
      </c>
      <c r="H7" s="548"/>
      <c r="K7" s="604"/>
      <c r="L7" s="605"/>
      <c r="M7" s="494" t="s">
        <v>89</v>
      </c>
      <c r="N7" s="494" t="s">
        <v>244</v>
      </c>
      <c r="O7" s="494" t="s">
        <v>143</v>
      </c>
      <c r="P7" s="605"/>
      <c r="Q7" s="494" t="s">
        <v>144</v>
      </c>
      <c r="R7" s="616"/>
    </row>
    <row r="8" spans="1:18" ht="90.75" customHeight="1" x14ac:dyDescent="0.2">
      <c r="A8" s="532"/>
      <c r="B8" s="608"/>
      <c r="C8" s="612"/>
      <c r="D8" s="614"/>
      <c r="E8" s="416" t="s">
        <v>89</v>
      </c>
      <c r="F8" s="42" t="s">
        <v>244</v>
      </c>
      <c r="G8" s="42" t="s">
        <v>89</v>
      </c>
      <c r="H8" s="42" t="s">
        <v>244</v>
      </c>
      <c r="K8" s="604"/>
      <c r="L8" s="605"/>
      <c r="M8" s="605"/>
      <c r="N8" s="494"/>
      <c r="O8" s="125" t="s">
        <v>89</v>
      </c>
      <c r="P8" s="125" t="s">
        <v>244</v>
      </c>
      <c r="Q8" s="125" t="s">
        <v>89</v>
      </c>
      <c r="R8" s="125" t="s">
        <v>244</v>
      </c>
    </row>
    <row r="9" spans="1:18" ht="15" thickBot="1" x14ac:dyDescent="0.25">
      <c r="A9" s="37">
        <v>1</v>
      </c>
      <c r="B9" s="415">
        <v>2</v>
      </c>
      <c r="C9" s="419">
        <v>3</v>
      </c>
      <c r="D9" s="420">
        <v>4</v>
      </c>
      <c r="E9" s="417">
        <v>5</v>
      </c>
      <c r="F9" s="37">
        <v>6</v>
      </c>
      <c r="G9" s="61">
        <v>7</v>
      </c>
      <c r="H9" s="61">
        <v>8</v>
      </c>
      <c r="K9" s="129">
        <v>1</v>
      </c>
      <c r="L9" s="126">
        <v>2</v>
      </c>
      <c r="M9" s="126">
        <v>3</v>
      </c>
      <c r="N9" s="126">
        <v>4</v>
      </c>
      <c r="O9" s="126">
        <v>5</v>
      </c>
      <c r="P9" s="126">
        <v>6</v>
      </c>
      <c r="Q9" s="230">
        <v>7</v>
      </c>
      <c r="R9" s="230">
        <v>8</v>
      </c>
    </row>
    <row r="10" spans="1:18" ht="25.5" x14ac:dyDescent="0.2">
      <c r="A10" s="43" t="s">
        <v>586</v>
      </c>
      <c r="B10" s="38" t="s">
        <v>5</v>
      </c>
      <c r="C10" s="418"/>
      <c r="D10" s="418"/>
      <c r="E10" s="227"/>
      <c r="F10" s="227"/>
      <c r="G10" s="227"/>
      <c r="H10" s="227"/>
      <c r="K10" s="138" t="s">
        <v>400</v>
      </c>
      <c r="L10" s="127" t="s">
        <v>5</v>
      </c>
      <c r="M10" s="213"/>
      <c r="N10" s="213"/>
      <c r="O10" s="213"/>
      <c r="P10" s="213"/>
      <c r="Q10" s="213"/>
      <c r="R10" s="213"/>
    </row>
    <row r="11" spans="1:18" ht="38.25" x14ac:dyDescent="0.2">
      <c r="A11" s="46" t="s">
        <v>245</v>
      </c>
      <c r="B11" s="38" t="s">
        <v>7</v>
      </c>
      <c r="C11" s="227"/>
      <c r="D11" s="227"/>
      <c r="E11" s="339" t="s">
        <v>610</v>
      </c>
      <c r="F11" s="340"/>
      <c r="G11" s="339" t="s">
        <v>610</v>
      </c>
      <c r="H11" s="340"/>
      <c r="K11" s="235" t="s">
        <v>245</v>
      </c>
      <c r="L11" s="127" t="s">
        <v>7</v>
      </c>
      <c r="M11" s="213"/>
      <c r="N11" s="213"/>
      <c r="O11" s="213"/>
      <c r="P11" s="213"/>
      <c r="Q11" s="213"/>
      <c r="R11" s="213"/>
    </row>
    <row r="12" spans="1:18" ht="25.5" x14ac:dyDescent="0.2">
      <c r="A12" s="46" t="s">
        <v>246</v>
      </c>
      <c r="B12" s="38" t="s">
        <v>9</v>
      </c>
      <c r="C12" s="227"/>
      <c r="D12" s="227"/>
      <c r="E12" s="340"/>
      <c r="F12" s="340"/>
      <c r="G12" s="340"/>
      <c r="H12" s="340"/>
      <c r="K12" s="235" t="s">
        <v>246</v>
      </c>
      <c r="L12" s="127" t="s">
        <v>9</v>
      </c>
      <c r="M12" s="213"/>
      <c r="N12" s="213"/>
      <c r="O12" s="213"/>
      <c r="P12" s="213"/>
      <c r="Q12" s="213"/>
      <c r="R12" s="213"/>
    </row>
    <row r="13" spans="1:18" ht="25.5" x14ac:dyDescent="0.2">
      <c r="A13" s="46" t="s">
        <v>247</v>
      </c>
      <c r="B13" s="38" t="s">
        <v>11</v>
      </c>
      <c r="C13" s="227"/>
      <c r="D13" s="227"/>
      <c r="E13" s="339" t="s">
        <v>609</v>
      </c>
      <c r="F13" s="340"/>
      <c r="G13" s="339" t="s">
        <v>609</v>
      </c>
      <c r="H13" s="340"/>
      <c r="K13" s="235" t="s">
        <v>247</v>
      </c>
      <c r="L13" s="127" t="s">
        <v>11</v>
      </c>
      <c r="M13" s="213"/>
      <c r="N13" s="213"/>
      <c r="O13" s="213"/>
      <c r="P13" s="213"/>
      <c r="Q13" s="213"/>
      <c r="R13" s="213"/>
    </row>
    <row r="14" spans="1:18" x14ac:dyDescent="0.2">
      <c r="A14" s="46" t="s">
        <v>248</v>
      </c>
      <c r="B14" s="38" t="s">
        <v>13</v>
      </c>
      <c r="C14" s="227"/>
      <c r="D14" s="227"/>
      <c r="E14" s="339" t="s">
        <v>609</v>
      </c>
      <c r="F14" s="340"/>
      <c r="G14" s="339" t="s">
        <v>609</v>
      </c>
      <c r="H14" s="340"/>
      <c r="K14" s="235" t="s">
        <v>248</v>
      </c>
      <c r="L14" s="127" t="s">
        <v>13</v>
      </c>
      <c r="M14" s="213"/>
      <c r="N14" s="213"/>
      <c r="O14" s="213"/>
      <c r="P14" s="213"/>
      <c r="Q14" s="213"/>
      <c r="R14" s="213"/>
    </row>
    <row r="15" spans="1:18" ht="25.5" x14ac:dyDescent="0.2">
      <c r="A15" s="46" t="s">
        <v>249</v>
      </c>
      <c r="B15" s="38" t="s">
        <v>15</v>
      </c>
      <c r="C15" s="227"/>
      <c r="D15" s="227"/>
      <c r="E15" s="339" t="s">
        <v>609</v>
      </c>
      <c r="F15" s="340"/>
      <c r="G15" s="339" t="s">
        <v>609</v>
      </c>
      <c r="H15" s="340"/>
      <c r="K15" s="235" t="s">
        <v>249</v>
      </c>
      <c r="L15" s="127" t="s">
        <v>15</v>
      </c>
      <c r="M15" s="213"/>
      <c r="N15" s="213"/>
      <c r="O15" s="213"/>
      <c r="P15" s="213"/>
      <c r="Q15" s="213"/>
      <c r="R15" s="213"/>
    </row>
    <row r="16" spans="1:18" x14ac:dyDescent="0.2">
      <c r="A16" s="46" t="s">
        <v>250</v>
      </c>
      <c r="B16" s="38" t="s">
        <v>17</v>
      </c>
      <c r="C16" s="227"/>
      <c r="D16" s="227"/>
      <c r="E16" s="339" t="s">
        <v>609</v>
      </c>
      <c r="F16" s="340"/>
      <c r="G16" s="339" t="s">
        <v>609</v>
      </c>
      <c r="H16" s="340"/>
      <c r="K16" s="235" t="s">
        <v>250</v>
      </c>
      <c r="L16" s="127" t="s">
        <v>17</v>
      </c>
      <c r="M16" s="213"/>
      <c r="N16" s="213"/>
      <c r="O16" s="213"/>
      <c r="P16" s="213"/>
      <c r="Q16" s="213"/>
      <c r="R16" s="213"/>
    </row>
    <row r="17" spans="1:18" ht="29.25" customHeight="1" thickBot="1" x14ac:dyDescent="0.25">
      <c r="A17" s="88" t="s">
        <v>251</v>
      </c>
      <c r="B17" s="315" t="s">
        <v>19</v>
      </c>
      <c r="C17" s="227"/>
      <c r="D17" s="227"/>
      <c r="E17" s="340"/>
      <c r="F17" s="340"/>
      <c r="G17" s="340"/>
      <c r="H17" s="340"/>
      <c r="K17" s="138" t="s">
        <v>251</v>
      </c>
      <c r="L17" s="127" t="s">
        <v>19</v>
      </c>
      <c r="M17" s="213"/>
      <c r="N17" s="213"/>
      <c r="O17" s="213"/>
      <c r="P17" s="213"/>
      <c r="Q17" s="213"/>
      <c r="R17" s="213"/>
    </row>
    <row r="18" spans="1:18" ht="38.25" x14ac:dyDescent="0.2">
      <c r="A18" s="312" t="s">
        <v>585</v>
      </c>
      <c r="B18" s="316" t="s">
        <v>21</v>
      </c>
      <c r="C18" s="314"/>
      <c r="D18" s="227"/>
      <c r="E18" s="340"/>
      <c r="F18" s="340"/>
      <c r="G18" s="340"/>
      <c r="H18" s="340"/>
      <c r="K18" s="138" t="s">
        <v>401</v>
      </c>
      <c r="L18" s="127" t="s">
        <v>21</v>
      </c>
      <c r="M18" s="213"/>
      <c r="N18" s="213"/>
      <c r="O18" s="213"/>
      <c r="P18" s="213"/>
      <c r="Q18" s="213"/>
      <c r="R18" s="213"/>
    </row>
    <row r="19" spans="1:18" ht="38.25" x14ac:dyDescent="0.2">
      <c r="A19" s="313" t="s">
        <v>245</v>
      </c>
      <c r="B19" s="317" t="s">
        <v>23</v>
      </c>
      <c r="C19" s="314"/>
      <c r="D19" s="227"/>
      <c r="E19" s="339" t="s">
        <v>621</v>
      </c>
      <c r="F19" s="340"/>
      <c r="G19" s="339" t="s">
        <v>621</v>
      </c>
      <c r="H19" s="340"/>
      <c r="K19" s="235" t="s">
        <v>245</v>
      </c>
      <c r="L19" s="127" t="s">
        <v>23</v>
      </c>
      <c r="M19" s="213"/>
      <c r="N19" s="213"/>
      <c r="O19" s="213"/>
      <c r="P19" s="213"/>
      <c r="Q19" s="213"/>
      <c r="R19" s="213"/>
    </row>
    <row r="20" spans="1:18" ht="25.5" x14ac:dyDescent="0.2">
      <c r="A20" s="313" t="s">
        <v>246</v>
      </c>
      <c r="B20" s="317" t="s">
        <v>52</v>
      </c>
      <c r="C20" s="314"/>
      <c r="D20" s="227"/>
      <c r="E20" s="341" t="s">
        <v>622</v>
      </c>
      <c r="F20" s="340"/>
      <c r="G20" s="341" t="s">
        <v>622</v>
      </c>
      <c r="H20" s="340"/>
      <c r="K20" s="235" t="s">
        <v>246</v>
      </c>
      <c r="L20" s="127" t="s">
        <v>52</v>
      </c>
      <c r="M20" s="213"/>
      <c r="N20" s="213"/>
      <c r="O20" s="213"/>
      <c r="P20" s="213"/>
      <c r="Q20" s="213"/>
      <c r="R20" s="213"/>
    </row>
    <row r="21" spans="1:18" ht="25.5" x14ac:dyDescent="0.2">
      <c r="A21" s="313" t="s">
        <v>247</v>
      </c>
      <c r="B21" s="317" t="s">
        <v>54</v>
      </c>
      <c r="C21" s="314"/>
      <c r="D21" s="227"/>
      <c r="E21" s="339" t="s">
        <v>609</v>
      </c>
      <c r="F21" s="340"/>
      <c r="G21" s="339" t="s">
        <v>609</v>
      </c>
      <c r="H21" s="340"/>
      <c r="K21" s="235" t="s">
        <v>247</v>
      </c>
      <c r="L21" s="127" t="s">
        <v>54</v>
      </c>
      <c r="M21" s="213"/>
      <c r="N21" s="213"/>
      <c r="O21" s="213"/>
      <c r="P21" s="213"/>
      <c r="Q21" s="213"/>
      <c r="R21" s="213"/>
    </row>
    <row r="22" spans="1:18" x14ac:dyDescent="0.2">
      <c r="A22" s="313" t="s">
        <v>248</v>
      </c>
      <c r="B22" s="317" t="s">
        <v>56</v>
      </c>
      <c r="C22" s="314"/>
      <c r="D22" s="227"/>
      <c r="E22" s="339" t="s">
        <v>609</v>
      </c>
      <c r="F22" s="340"/>
      <c r="G22" s="339" t="s">
        <v>609</v>
      </c>
      <c r="H22" s="340"/>
      <c r="K22" s="235" t="s">
        <v>248</v>
      </c>
      <c r="L22" s="127" t="s">
        <v>56</v>
      </c>
      <c r="M22" s="213"/>
      <c r="N22" s="213"/>
      <c r="O22" s="213"/>
      <c r="P22" s="213"/>
      <c r="Q22" s="213"/>
      <c r="R22" s="213"/>
    </row>
    <row r="23" spans="1:18" ht="25.5" x14ac:dyDescent="0.2">
      <c r="A23" s="313" t="s">
        <v>249</v>
      </c>
      <c r="B23" s="317" t="s">
        <v>58</v>
      </c>
      <c r="C23" s="314"/>
      <c r="D23" s="227"/>
      <c r="E23" s="339" t="s">
        <v>609</v>
      </c>
      <c r="F23" s="340"/>
      <c r="G23" s="339" t="s">
        <v>609</v>
      </c>
      <c r="H23" s="340"/>
      <c r="K23" s="235" t="s">
        <v>249</v>
      </c>
      <c r="L23" s="127" t="s">
        <v>58</v>
      </c>
      <c r="M23" s="213"/>
      <c r="N23" s="213"/>
      <c r="O23" s="213"/>
      <c r="P23" s="213"/>
      <c r="Q23" s="213"/>
      <c r="R23" s="213"/>
    </row>
    <row r="24" spans="1:18" ht="15" thickBot="1" x14ac:dyDescent="0.25">
      <c r="A24" s="313" t="s">
        <v>250</v>
      </c>
      <c r="B24" s="318" t="s">
        <v>60</v>
      </c>
      <c r="C24" s="314"/>
      <c r="D24" s="227"/>
      <c r="E24" s="339" t="s">
        <v>609</v>
      </c>
      <c r="F24" s="340"/>
      <c r="G24" s="339" t="s">
        <v>609</v>
      </c>
      <c r="H24" s="340"/>
      <c r="K24" s="235" t="s">
        <v>250</v>
      </c>
      <c r="L24" s="127" t="s">
        <v>60</v>
      </c>
      <c r="M24" s="213"/>
      <c r="N24" s="213"/>
      <c r="O24" s="213"/>
      <c r="P24" s="213"/>
      <c r="Q24" s="213"/>
      <c r="R24" s="213"/>
    </row>
    <row r="25" spans="1:18" ht="25.5" x14ac:dyDescent="0.2">
      <c r="A25" s="88" t="s">
        <v>252</v>
      </c>
      <c r="B25" s="39" t="s">
        <v>211</v>
      </c>
      <c r="C25" s="227"/>
      <c r="D25" s="227"/>
      <c r="E25" s="340"/>
      <c r="F25" s="340"/>
      <c r="G25" s="340"/>
      <c r="H25" s="340"/>
      <c r="K25" s="138" t="s">
        <v>402</v>
      </c>
      <c r="L25" s="127" t="s">
        <v>211</v>
      </c>
      <c r="M25" s="209"/>
      <c r="N25" s="209"/>
      <c r="O25" s="209"/>
      <c r="P25" s="209"/>
      <c r="Q25" s="209"/>
      <c r="R25" s="209"/>
    </row>
    <row r="26" spans="1:18" ht="25.5" x14ac:dyDescent="0.2">
      <c r="K26" s="138" t="s">
        <v>252</v>
      </c>
      <c r="L26" s="127" t="s">
        <v>213</v>
      </c>
      <c r="M26" s="213"/>
      <c r="N26" s="213"/>
      <c r="O26" s="213"/>
      <c r="P26" s="213"/>
      <c r="Q26" s="213"/>
      <c r="R26" s="213"/>
    </row>
    <row r="27" spans="1:18" ht="63.75" x14ac:dyDescent="0.2">
      <c r="A27" s="310"/>
      <c r="K27" s="236" t="s">
        <v>403</v>
      </c>
      <c r="L27" s="220" t="s">
        <v>215</v>
      </c>
      <c r="M27" s="211"/>
      <c r="N27" s="231"/>
      <c r="O27" s="232"/>
      <c r="P27" s="233"/>
      <c r="Q27" s="123"/>
      <c r="R27" s="123"/>
    </row>
    <row r="28" spans="1:18" ht="51.75" customHeight="1" x14ac:dyDescent="0.2">
      <c r="K28" s="237" t="s">
        <v>404</v>
      </c>
      <c r="L28" s="220" t="s">
        <v>217</v>
      </c>
      <c r="M28" s="211"/>
      <c r="N28" s="231"/>
      <c r="O28" s="123"/>
      <c r="P28" s="233"/>
      <c r="Q28" s="123"/>
      <c r="R28" s="123"/>
    </row>
    <row r="29" spans="1:18" ht="66.75" customHeight="1" thickBot="1" x14ac:dyDescent="0.25">
      <c r="K29" s="152" t="s">
        <v>405</v>
      </c>
      <c r="L29" s="220" t="s">
        <v>218</v>
      </c>
      <c r="M29" s="211"/>
      <c r="N29" s="231"/>
      <c r="O29" s="123"/>
      <c r="P29" s="233"/>
      <c r="Q29" s="123"/>
      <c r="R29" s="123"/>
    </row>
    <row r="30" spans="1:18" ht="26.25" thickBot="1" x14ac:dyDescent="0.25">
      <c r="A30" s="606" t="s">
        <v>595</v>
      </c>
      <c r="B30" s="606"/>
      <c r="C30" s="606"/>
      <c r="D30" s="606"/>
      <c r="E30" s="606"/>
      <c r="F30" s="606"/>
      <c r="G30" s="606"/>
      <c r="H30" s="606"/>
      <c r="I30" s="606"/>
      <c r="K30" s="238" t="s">
        <v>406</v>
      </c>
      <c r="L30" s="220" t="s">
        <v>219</v>
      </c>
      <c r="M30" s="211"/>
      <c r="N30" s="231"/>
      <c r="O30" s="123"/>
      <c r="P30" s="123"/>
      <c r="Q30" s="123"/>
      <c r="R30" s="123"/>
    </row>
    <row r="31" spans="1:18" ht="38.25" customHeight="1" thickBot="1" x14ac:dyDescent="0.25">
      <c r="A31" s="603" t="s">
        <v>611</v>
      </c>
      <c r="B31" s="603"/>
      <c r="C31" s="603"/>
      <c r="D31" s="603"/>
      <c r="E31" s="603"/>
      <c r="F31" s="603"/>
      <c r="G31" s="603"/>
      <c r="H31" s="603"/>
      <c r="I31" s="603"/>
    </row>
    <row r="32" spans="1:18" ht="39.75" customHeight="1" thickBot="1" x14ac:dyDescent="0.25">
      <c r="A32" s="603" t="s">
        <v>612</v>
      </c>
      <c r="B32" s="603"/>
      <c r="C32" s="603"/>
      <c r="D32" s="603"/>
      <c r="E32" s="603"/>
      <c r="F32" s="603"/>
      <c r="G32" s="603"/>
      <c r="H32" s="603"/>
      <c r="I32" s="603"/>
    </row>
    <row r="33" spans="1:13" ht="49.5" customHeight="1" thickBot="1" x14ac:dyDescent="0.25">
      <c r="A33" s="603" t="s">
        <v>620</v>
      </c>
      <c r="B33" s="603"/>
      <c r="C33" s="603"/>
      <c r="D33" s="603"/>
      <c r="E33" s="603"/>
      <c r="F33" s="603"/>
      <c r="G33" s="603"/>
      <c r="H33" s="603"/>
      <c r="I33" s="603"/>
    </row>
    <row r="34" spans="1:13" ht="48" customHeight="1" thickBot="1" x14ac:dyDescent="0.25">
      <c r="A34" s="603" t="s">
        <v>623</v>
      </c>
      <c r="B34" s="603"/>
      <c r="C34" s="603"/>
      <c r="D34" s="603"/>
      <c r="E34" s="603"/>
      <c r="F34" s="603"/>
      <c r="G34" s="603"/>
      <c r="H34" s="603"/>
      <c r="I34" s="603"/>
    </row>
    <row r="35" spans="1:13" ht="15" x14ac:dyDescent="0.25">
      <c r="J35" s="334"/>
      <c r="L35" s="334"/>
      <c r="M35" s="334"/>
    </row>
    <row r="36" spans="1:13" ht="15" customHeight="1" x14ac:dyDescent="0.2">
      <c r="J36" s="337"/>
      <c r="L36" s="337"/>
      <c r="M36" s="337"/>
    </row>
  </sheetData>
  <sheetProtection formatCells="0" formatColumns="0" formatRows="0" insertColumns="0" insertRows="0" insertHyperlinks="0" deleteColumns="0" deleteRows="0" sort="0" autoFilter="0" pivotTables="0"/>
  <mergeCells count="21">
    <mergeCell ref="O6:R6"/>
    <mergeCell ref="M7:M8"/>
    <mergeCell ref="N7:N8"/>
    <mergeCell ref="O7:P7"/>
    <mergeCell ref="Q7:R7"/>
    <mergeCell ref="A33:I33"/>
    <mergeCell ref="A34:I34"/>
    <mergeCell ref="K6:K8"/>
    <mergeCell ref="L6:L8"/>
    <mergeCell ref="M6:N6"/>
    <mergeCell ref="A30:I30"/>
    <mergeCell ref="A31:I31"/>
    <mergeCell ref="A32:I32"/>
    <mergeCell ref="A6:A8"/>
    <mergeCell ref="B6:B8"/>
    <mergeCell ref="C6:D6"/>
    <mergeCell ref="E6:H6"/>
    <mergeCell ref="C7:C8"/>
    <mergeCell ref="D7:D8"/>
    <mergeCell ref="E7:F7"/>
    <mergeCell ref="G7:H7"/>
  </mergeCell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7"/>
  <sheetViews>
    <sheetView topLeftCell="A10" workbookViewId="0">
      <selection activeCell="E22" sqref="E22"/>
    </sheetView>
  </sheetViews>
  <sheetFormatPr defaultRowHeight="14.25" x14ac:dyDescent="0.2"/>
  <cols>
    <col min="1" max="1" width="36.28515625" style="23" customWidth="1"/>
    <col min="2" max="2" width="6.7109375" style="23" customWidth="1"/>
    <col min="3" max="3" width="13.7109375" style="23" customWidth="1"/>
    <col min="4" max="4" width="17.5703125" style="23" customWidth="1"/>
    <col min="5" max="5" width="15.7109375" style="23" customWidth="1"/>
    <col min="6" max="6" width="17.28515625" style="23" customWidth="1"/>
    <col min="7" max="8" width="9.140625" style="22"/>
    <col min="9" max="9" width="43.7109375" style="135" customWidth="1"/>
    <col min="10" max="10" width="9.140625" style="23"/>
    <col min="11" max="11" width="14.85546875" style="23" customWidth="1"/>
    <col min="12" max="12" width="13.5703125" style="23" customWidth="1"/>
    <col min="13" max="13" width="18.85546875" style="23" customWidth="1"/>
    <col min="14" max="14" width="12.42578125" style="23" customWidth="1"/>
    <col min="15" max="17" width="7.7109375" style="23" customWidth="1"/>
    <col min="18" max="19" width="15.42578125" style="23" customWidth="1"/>
    <col min="20" max="16384" width="9.140625" style="23"/>
  </cols>
  <sheetData>
    <row r="1" spans="1:19" x14ac:dyDescent="0.2">
      <c r="A1" s="22"/>
    </row>
    <row r="2" spans="1:19" ht="15.75" x14ac:dyDescent="0.25">
      <c r="A2" s="95" t="s">
        <v>723</v>
      </c>
      <c r="B2" s="134"/>
      <c r="C2" s="134"/>
      <c r="D2" s="134"/>
      <c r="E2" s="134"/>
      <c r="F2" s="134"/>
      <c r="I2" s="112" t="s">
        <v>721</v>
      </c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5" x14ac:dyDescent="0.25">
      <c r="J3" s="263"/>
      <c r="K3" s="263"/>
      <c r="L3" s="263"/>
      <c r="M3" s="263"/>
      <c r="N3" s="263"/>
      <c r="O3" s="263"/>
      <c r="P3" s="207"/>
      <c r="Q3" s="207"/>
      <c r="R3" s="207"/>
      <c r="S3" s="207"/>
    </row>
    <row r="4" spans="1:19" ht="15" x14ac:dyDescent="0.25">
      <c r="A4" s="63" t="s">
        <v>253</v>
      </c>
      <c r="B4" s="63"/>
      <c r="C4" s="63"/>
      <c r="D4" s="63"/>
      <c r="E4" s="63"/>
      <c r="F4" s="63"/>
      <c r="I4" s="264" t="s">
        <v>420</v>
      </c>
      <c r="J4" s="253"/>
      <c r="K4" s="253"/>
      <c r="L4" s="253"/>
      <c r="M4" s="253"/>
      <c r="N4" s="253"/>
      <c r="O4" s="253"/>
      <c r="P4" s="207"/>
      <c r="Q4" s="207"/>
      <c r="R4" s="207"/>
      <c r="S4" s="207"/>
    </row>
    <row r="5" spans="1:19" ht="15" x14ac:dyDescent="0.25">
      <c r="A5" s="268" t="s">
        <v>254</v>
      </c>
      <c r="B5" s="268"/>
      <c r="C5" s="268"/>
      <c r="D5" s="268"/>
      <c r="E5" s="268"/>
      <c r="F5" s="268"/>
      <c r="I5" s="267" t="s">
        <v>421</v>
      </c>
      <c r="J5" s="265"/>
      <c r="K5" s="265"/>
      <c r="L5" s="266"/>
      <c r="M5" s="254"/>
      <c r="N5" s="254"/>
      <c r="O5" s="254"/>
      <c r="P5" s="617"/>
      <c r="Q5" s="618"/>
      <c r="R5" s="618"/>
      <c r="S5" s="619"/>
    </row>
    <row r="6" spans="1:19" ht="22.5" customHeight="1" x14ac:dyDescent="0.2">
      <c r="A6" s="601" t="s">
        <v>2</v>
      </c>
      <c r="B6" s="591" t="s">
        <v>3</v>
      </c>
      <c r="C6" s="591" t="s">
        <v>587</v>
      </c>
      <c r="D6" s="591"/>
      <c r="E6" s="591"/>
      <c r="F6" s="591" t="s">
        <v>255</v>
      </c>
      <c r="I6" s="567" t="s">
        <v>422</v>
      </c>
      <c r="J6" s="494" t="s">
        <v>3</v>
      </c>
      <c r="K6" s="494" t="s">
        <v>460</v>
      </c>
      <c r="L6" s="620" t="s">
        <v>423</v>
      </c>
      <c r="M6" s="621"/>
      <c r="N6" s="622" t="s">
        <v>424</v>
      </c>
      <c r="O6" s="624" t="s">
        <v>425</v>
      </c>
      <c r="P6" s="625"/>
      <c r="Q6" s="626"/>
      <c r="R6" s="622" t="s">
        <v>426</v>
      </c>
      <c r="S6" s="622" t="s">
        <v>427</v>
      </c>
    </row>
    <row r="7" spans="1:19" ht="82.5" customHeight="1" x14ac:dyDescent="0.2">
      <c r="A7" s="601"/>
      <c r="B7" s="591"/>
      <c r="C7" s="244" t="s">
        <v>256</v>
      </c>
      <c r="D7" s="244" t="s">
        <v>590</v>
      </c>
      <c r="E7" s="244" t="s">
        <v>591</v>
      </c>
      <c r="F7" s="591"/>
      <c r="I7" s="567"/>
      <c r="J7" s="494"/>
      <c r="K7" s="494"/>
      <c r="L7" s="125" t="s">
        <v>428</v>
      </c>
      <c r="M7" s="125" t="s">
        <v>429</v>
      </c>
      <c r="N7" s="623"/>
      <c r="O7" s="125" t="s">
        <v>430</v>
      </c>
      <c r="P7" s="125" t="s">
        <v>431</v>
      </c>
      <c r="Q7" s="125" t="s">
        <v>432</v>
      </c>
      <c r="R7" s="623"/>
      <c r="S7" s="623"/>
    </row>
    <row r="8" spans="1:19" x14ac:dyDescent="0.2">
      <c r="A8" s="245">
        <v>1</v>
      </c>
      <c r="B8" s="245">
        <v>2</v>
      </c>
      <c r="C8" s="245">
        <v>3</v>
      </c>
      <c r="D8" s="245">
        <v>4</v>
      </c>
      <c r="E8" s="245">
        <v>5</v>
      </c>
      <c r="F8" s="245">
        <v>6</v>
      </c>
      <c r="I8" s="129">
        <v>1</v>
      </c>
      <c r="J8" s="126">
        <v>2</v>
      </c>
      <c r="K8" s="126">
        <v>3</v>
      </c>
      <c r="L8" s="126">
        <v>4</v>
      </c>
      <c r="M8" s="126">
        <v>5</v>
      </c>
      <c r="N8" s="126">
        <v>6</v>
      </c>
      <c r="O8" s="126">
        <v>7</v>
      </c>
      <c r="P8" s="126">
        <v>8</v>
      </c>
      <c r="Q8" s="126">
        <v>9</v>
      </c>
      <c r="R8" s="257">
        <v>10</v>
      </c>
      <c r="S8" s="257">
        <v>11</v>
      </c>
    </row>
    <row r="9" spans="1:19" ht="36" x14ac:dyDescent="0.25">
      <c r="A9" s="247" t="s">
        <v>257</v>
      </c>
      <c r="B9" s="248" t="s">
        <v>5</v>
      </c>
      <c r="C9" s="259"/>
      <c r="D9" s="368" t="s">
        <v>668</v>
      </c>
      <c r="E9" s="369" t="s">
        <v>669</v>
      </c>
      <c r="F9" s="250"/>
      <c r="I9" s="260" t="s">
        <v>433</v>
      </c>
      <c r="J9" s="208" t="s">
        <v>5</v>
      </c>
      <c r="K9" s="255"/>
      <c r="L9" s="255"/>
      <c r="M9" s="255"/>
      <c r="N9" s="255"/>
      <c r="O9" s="255"/>
      <c r="P9" s="255"/>
      <c r="Q9" s="255"/>
      <c r="R9" s="255"/>
      <c r="S9" s="255"/>
    </row>
    <row r="10" spans="1:19" ht="50.25" customHeight="1" x14ac:dyDescent="0.25">
      <c r="A10" s="251" t="s">
        <v>258</v>
      </c>
      <c r="B10" s="248" t="s">
        <v>7</v>
      </c>
      <c r="C10" s="259"/>
      <c r="D10" s="250" t="s">
        <v>6</v>
      </c>
      <c r="E10" s="250" t="s">
        <v>6</v>
      </c>
      <c r="F10" s="319" t="s">
        <v>588</v>
      </c>
      <c r="I10" s="261" t="s">
        <v>434</v>
      </c>
      <c r="J10" s="208" t="s">
        <v>7</v>
      </c>
      <c r="K10" s="255"/>
      <c r="L10" s="255"/>
      <c r="M10" s="255"/>
      <c r="N10" s="255"/>
      <c r="O10" s="255"/>
      <c r="P10" s="255"/>
      <c r="Q10" s="255"/>
      <c r="R10" s="255"/>
      <c r="S10" s="255"/>
    </row>
    <row r="11" spans="1:19" ht="51" x14ac:dyDescent="0.25">
      <c r="A11" s="251" t="s">
        <v>259</v>
      </c>
      <c r="B11" s="248" t="s">
        <v>9</v>
      </c>
      <c r="C11" s="259"/>
      <c r="D11" s="250" t="s">
        <v>6</v>
      </c>
      <c r="E11" s="250" t="s">
        <v>6</v>
      </c>
      <c r="F11" s="319" t="s">
        <v>589</v>
      </c>
      <c r="I11" s="138" t="s">
        <v>435</v>
      </c>
      <c r="J11" s="208" t="s">
        <v>9</v>
      </c>
      <c r="K11" s="255"/>
      <c r="L11" s="255"/>
      <c r="M11" s="255"/>
      <c r="N11" s="255"/>
      <c r="O11" s="255"/>
      <c r="P11" s="255"/>
      <c r="Q11" s="255"/>
      <c r="R11" s="321"/>
      <c r="S11" s="255"/>
    </row>
    <row r="12" spans="1:19" ht="36.75" x14ac:dyDescent="0.25">
      <c r="A12" s="247" t="s">
        <v>260</v>
      </c>
      <c r="B12" s="248" t="s">
        <v>11</v>
      </c>
      <c r="C12" s="259" t="s">
        <v>6</v>
      </c>
      <c r="D12" s="250" t="s">
        <v>6</v>
      </c>
      <c r="E12" s="250" t="s">
        <v>6</v>
      </c>
      <c r="F12" s="367" t="s">
        <v>666</v>
      </c>
      <c r="I12" s="261" t="s">
        <v>144</v>
      </c>
      <c r="J12" s="208" t="s">
        <v>11</v>
      </c>
      <c r="K12" s="255"/>
      <c r="L12" s="255"/>
      <c r="M12" s="255"/>
      <c r="N12" s="255"/>
      <c r="O12" s="255"/>
      <c r="P12" s="255"/>
      <c r="Q12" s="255"/>
      <c r="R12" s="321"/>
      <c r="S12" s="255"/>
    </row>
    <row r="13" spans="1:19" ht="36.75" x14ac:dyDescent="0.25">
      <c r="A13" s="247" t="s">
        <v>261</v>
      </c>
      <c r="B13" s="248" t="s">
        <v>13</v>
      </c>
      <c r="C13" s="259" t="s">
        <v>6</v>
      </c>
      <c r="D13" s="250" t="s">
        <v>6</v>
      </c>
      <c r="E13" s="250" t="s">
        <v>6</v>
      </c>
      <c r="F13" s="367" t="s">
        <v>667</v>
      </c>
      <c r="I13" s="261" t="s">
        <v>436</v>
      </c>
      <c r="J13" s="208" t="s">
        <v>13</v>
      </c>
      <c r="K13" s="255"/>
      <c r="L13" s="255"/>
      <c r="M13" s="255"/>
      <c r="N13" s="255"/>
      <c r="O13" s="255"/>
      <c r="P13" s="255"/>
      <c r="Q13" s="255"/>
      <c r="R13" s="255"/>
      <c r="S13" s="255"/>
    </row>
    <row r="14" spans="1:19" ht="15" x14ac:dyDescent="0.25">
      <c r="A14" s="36"/>
      <c r="B14" s="77"/>
      <c r="I14" s="261" t="s">
        <v>437</v>
      </c>
      <c r="J14" s="208" t="s">
        <v>15</v>
      </c>
      <c r="K14" s="255"/>
      <c r="L14" s="255"/>
      <c r="M14" s="255"/>
      <c r="N14" s="255"/>
      <c r="O14" s="255"/>
      <c r="P14" s="255"/>
      <c r="Q14" s="255"/>
      <c r="R14" s="255"/>
      <c r="S14" s="255"/>
    </row>
    <row r="15" spans="1:19" ht="18.75" customHeight="1" x14ac:dyDescent="0.25">
      <c r="A15" s="628" t="s">
        <v>670</v>
      </c>
      <c r="B15" s="629"/>
      <c r="C15" s="630"/>
      <c r="I15" s="261" t="s">
        <v>438</v>
      </c>
      <c r="J15" s="208" t="s">
        <v>17</v>
      </c>
      <c r="K15" s="255"/>
      <c r="L15" s="255"/>
      <c r="M15" s="255"/>
      <c r="N15" s="255"/>
      <c r="O15" s="255"/>
      <c r="P15" s="255"/>
      <c r="Q15" s="255"/>
      <c r="R15" s="255"/>
      <c r="S15" s="255"/>
    </row>
    <row r="16" spans="1:19" ht="26.25" customHeight="1" x14ac:dyDescent="0.25">
      <c r="A16" s="631"/>
      <c r="B16" s="632"/>
      <c r="C16" s="633"/>
      <c r="I16" s="261" t="s">
        <v>439</v>
      </c>
      <c r="J16" s="208" t="s">
        <v>19</v>
      </c>
      <c r="K16" s="255"/>
      <c r="L16" s="255"/>
      <c r="M16" s="255"/>
      <c r="N16" s="255"/>
      <c r="O16" s="255"/>
      <c r="P16" s="255"/>
      <c r="Q16" s="255"/>
      <c r="R16" s="255"/>
      <c r="S16" s="255"/>
    </row>
    <row r="17" spans="1:19" ht="17.25" customHeight="1" x14ac:dyDescent="0.25">
      <c r="A17" s="631"/>
      <c r="B17" s="632"/>
      <c r="C17" s="633"/>
      <c r="I17" s="261" t="s">
        <v>440</v>
      </c>
      <c r="J17" s="208" t="s">
        <v>21</v>
      </c>
      <c r="K17" s="255"/>
      <c r="L17" s="255"/>
      <c r="M17" s="255"/>
      <c r="N17" s="255"/>
      <c r="O17" s="255"/>
      <c r="P17" s="255"/>
      <c r="Q17" s="255"/>
      <c r="R17" s="255"/>
      <c r="S17" s="255"/>
    </row>
    <row r="18" spans="1:19" ht="18" customHeight="1" x14ac:dyDescent="0.25">
      <c r="A18" s="634"/>
      <c r="B18" s="635"/>
      <c r="C18" s="636"/>
      <c r="I18" s="261" t="s">
        <v>441</v>
      </c>
      <c r="J18" s="208" t="s">
        <v>23</v>
      </c>
      <c r="K18" s="255"/>
      <c r="L18" s="255"/>
      <c r="M18" s="255"/>
      <c r="N18" s="255"/>
      <c r="O18" s="255"/>
      <c r="P18" s="255"/>
      <c r="Q18" s="255"/>
      <c r="R18" s="255"/>
      <c r="S18" s="255"/>
    </row>
    <row r="19" spans="1:19" ht="38.25" x14ac:dyDescent="0.25">
      <c r="A19" s="320"/>
      <c r="I19" s="260" t="s">
        <v>459</v>
      </c>
      <c r="J19" s="210" t="s">
        <v>52</v>
      </c>
      <c r="K19" s="255"/>
      <c r="L19" s="207"/>
      <c r="M19" s="207"/>
      <c r="N19" s="207"/>
      <c r="O19" s="207"/>
      <c r="P19"/>
      <c r="Q19"/>
      <c r="R19"/>
      <c r="S19"/>
    </row>
    <row r="20" spans="1:19" ht="39" customHeight="1" thickBot="1" x14ac:dyDescent="0.3">
      <c r="A20" s="637" t="s">
        <v>719</v>
      </c>
      <c r="B20" s="637"/>
      <c r="D20" s="638" t="s">
        <v>734</v>
      </c>
      <c r="E20" s="639"/>
      <c r="F20" s="639"/>
      <c r="G20" s="640"/>
      <c r="I20" s="260" t="s">
        <v>442</v>
      </c>
      <c r="J20" s="210" t="s">
        <v>54</v>
      </c>
      <c r="K20" s="255"/>
      <c r="L20" s="207"/>
      <c r="M20" s="207"/>
      <c r="N20" s="207"/>
      <c r="O20" s="207"/>
      <c r="P20"/>
      <c r="Q20"/>
      <c r="R20"/>
      <c r="S20"/>
    </row>
    <row r="21" spans="1:19" ht="37.5" customHeight="1" thickBot="1" x14ac:dyDescent="0.3">
      <c r="A21" s="421" t="s">
        <v>714</v>
      </c>
      <c r="B21" s="422" t="s">
        <v>717</v>
      </c>
      <c r="D21" s="641"/>
      <c r="E21" s="642"/>
      <c r="F21" s="642"/>
      <c r="G21" s="643"/>
      <c r="I21" s="260" t="s">
        <v>443</v>
      </c>
      <c r="J21" s="210" t="s">
        <v>56</v>
      </c>
      <c r="K21" s="255"/>
      <c r="L21" s="207"/>
      <c r="M21" s="207"/>
      <c r="N21" s="207"/>
      <c r="O21" s="207"/>
      <c r="P21"/>
      <c r="Q21"/>
      <c r="R21"/>
      <c r="S21"/>
    </row>
    <row r="22" spans="1:19" ht="39" thickBot="1" x14ac:dyDescent="0.3">
      <c r="A22" s="421" t="s">
        <v>715</v>
      </c>
      <c r="B22" s="422" t="s">
        <v>718</v>
      </c>
      <c r="D22" s="444"/>
      <c r="E22" s="444"/>
      <c r="F22" s="444"/>
      <c r="G22" s="444"/>
      <c r="I22" s="260" t="s">
        <v>444</v>
      </c>
      <c r="J22" s="210" t="s">
        <v>58</v>
      </c>
      <c r="K22" s="255"/>
      <c r="L22" s="207"/>
      <c r="M22" s="207"/>
      <c r="N22" s="207"/>
      <c r="O22" s="207"/>
      <c r="P22"/>
      <c r="Q22"/>
      <c r="R22"/>
      <c r="S22"/>
    </row>
    <row r="23" spans="1:19" ht="21" customHeight="1" thickBot="1" x14ac:dyDescent="0.3">
      <c r="A23" s="421" t="s">
        <v>716</v>
      </c>
      <c r="B23" s="422" t="s">
        <v>717</v>
      </c>
      <c r="I23" s="260" t="s">
        <v>445</v>
      </c>
      <c r="J23" s="210" t="s">
        <v>60</v>
      </c>
      <c r="K23" s="255"/>
      <c r="L23" s="207"/>
      <c r="M23" s="207"/>
      <c r="N23" s="207"/>
      <c r="O23" s="207"/>
      <c r="P23"/>
      <c r="Q23"/>
      <c r="R23"/>
      <c r="S23"/>
    </row>
    <row r="24" spans="1:19" ht="26.25" customHeight="1" x14ac:dyDescent="0.25">
      <c r="C24" s="423"/>
      <c r="D24" s="423"/>
      <c r="E24" s="423"/>
      <c r="F24" s="423"/>
      <c r="I24" s="260" t="s">
        <v>446</v>
      </c>
      <c r="J24" s="210" t="s">
        <v>211</v>
      </c>
      <c r="K24" s="255"/>
      <c r="L24" s="207"/>
      <c r="M24" s="207"/>
      <c r="N24" s="207"/>
      <c r="O24" s="207"/>
      <c r="P24"/>
      <c r="Q24"/>
      <c r="R24"/>
      <c r="S24"/>
    </row>
    <row r="25" spans="1:19" ht="25.5" x14ac:dyDescent="0.25">
      <c r="I25" s="260" t="s">
        <v>447</v>
      </c>
      <c r="J25" s="210" t="s">
        <v>213</v>
      </c>
      <c r="K25" s="255"/>
      <c r="L25" s="207"/>
      <c r="M25" s="207"/>
      <c r="N25" s="207"/>
      <c r="O25" s="207"/>
      <c r="P25"/>
      <c r="Q25"/>
      <c r="R25"/>
      <c r="S25"/>
    </row>
    <row r="26" spans="1:19" ht="25.5" x14ac:dyDescent="0.25">
      <c r="I26" s="260" t="s">
        <v>448</v>
      </c>
      <c r="J26" s="210" t="s">
        <v>215</v>
      </c>
      <c r="K26" s="255"/>
      <c r="L26" s="207"/>
      <c r="M26" s="207"/>
      <c r="N26" s="207"/>
      <c r="O26" s="207"/>
      <c r="P26"/>
      <c r="Q26"/>
      <c r="R26"/>
      <c r="S26"/>
    </row>
    <row r="27" spans="1:19" ht="25.5" x14ac:dyDescent="0.25">
      <c r="I27" s="260" t="s">
        <v>449</v>
      </c>
      <c r="J27" s="210" t="s">
        <v>217</v>
      </c>
      <c r="K27" s="255"/>
      <c r="L27" s="207"/>
      <c r="M27" s="207"/>
      <c r="N27" s="207"/>
      <c r="O27" s="207"/>
      <c r="P27"/>
      <c r="Q27"/>
      <c r="R27"/>
      <c r="S27"/>
    </row>
    <row r="28" spans="1:19" ht="25.5" x14ac:dyDescent="0.25">
      <c r="I28" s="260" t="s">
        <v>450</v>
      </c>
      <c r="J28" s="210" t="s">
        <v>218</v>
      </c>
      <c r="K28" s="255"/>
      <c r="L28" s="207"/>
      <c r="M28" s="207"/>
      <c r="N28" s="207"/>
      <c r="O28" s="207"/>
      <c r="P28"/>
      <c r="Q28"/>
      <c r="R28"/>
      <c r="S28"/>
    </row>
    <row r="29" spans="1:19" ht="25.5" x14ac:dyDescent="0.25">
      <c r="I29" s="260" t="s">
        <v>451</v>
      </c>
      <c r="J29" s="258">
        <v>21</v>
      </c>
      <c r="K29" s="255"/>
      <c r="L29" s="207"/>
      <c r="M29" s="207"/>
      <c r="N29" s="207"/>
      <c r="O29" s="207"/>
      <c r="P29"/>
      <c r="Q29"/>
      <c r="R29"/>
      <c r="S29"/>
    </row>
    <row r="30" spans="1:19" ht="25.5" x14ac:dyDescent="0.25">
      <c r="I30" s="260" t="s">
        <v>452</v>
      </c>
      <c r="J30" s="258">
        <v>22</v>
      </c>
      <c r="K30" s="255"/>
      <c r="L30" s="207"/>
      <c r="M30" s="256"/>
      <c r="N30" s="207"/>
      <c r="O30" s="207"/>
      <c r="P30"/>
      <c r="Q30"/>
      <c r="R30"/>
      <c r="S30"/>
    </row>
    <row r="31" spans="1:19" ht="15" x14ac:dyDescent="0.25">
      <c r="I31" s="260" t="s">
        <v>453</v>
      </c>
      <c r="J31" s="258">
        <v>23</v>
      </c>
      <c r="K31" s="255"/>
      <c r="L31" s="207"/>
      <c r="M31" s="256"/>
      <c r="N31" s="207"/>
      <c r="O31" s="207"/>
      <c r="P31"/>
      <c r="Q31"/>
      <c r="R31"/>
      <c r="S31"/>
    </row>
    <row r="32" spans="1:19" ht="63.75" x14ac:dyDescent="0.25">
      <c r="I32" s="260" t="s">
        <v>454</v>
      </c>
      <c r="J32" s="258">
        <v>24</v>
      </c>
      <c r="K32" s="255"/>
      <c r="L32" s="207"/>
      <c r="M32" s="256"/>
      <c r="N32" s="207"/>
      <c r="O32" s="207"/>
      <c r="P32"/>
      <c r="Q32"/>
      <c r="R32"/>
      <c r="S32"/>
    </row>
    <row r="33" spans="9:19" ht="76.5" x14ac:dyDescent="0.25">
      <c r="I33" s="260" t="s">
        <v>455</v>
      </c>
      <c r="J33" s="258">
        <v>25</v>
      </c>
      <c r="K33" s="255"/>
      <c r="L33" s="207"/>
      <c r="M33" s="256"/>
      <c r="N33" s="207"/>
      <c r="O33" s="207"/>
      <c r="P33"/>
      <c r="Q33"/>
      <c r="R33"/>
      <c r="S33"/>
    </row>
    <row r="34" spans="9:19" ht="63.75" x14ac:dyDescent="0.25">
      <c r="I34" s="260" t="s">
        <v>456</v>
      </c>
      <c r="J34" s="258">
        <v>26</v>
      </c>
      <c r="K34" s="255"/>
      <c r="L34" s="207"/>
      <c r="M34" s="256"/>
      <c r="N34" s="207"/>
      <c r="O34" s="207"/>
      <c r="P34"/>
      <c r="Q34"/>
      <c r="R34"/>
      <c r="S34"/>
    </row>
    <row r="35" spans="9:19" ht="51" x14ac:dyDescent="0.25">
      <c r="I35" s="260" t="s">
        <v>457</v>
      </c>
      <c r="J35" s="258">
        <v>27</v>
      </c>
      <c r="K35" s="255"/>
      <c r="L35" s="207"/>
      <c r="M35" s="207"/>
      <c r="N35" s="207"/>
      <c r="O35" s="207"/>
      <c r="P35"/>
      <c r="Q35"/>
      <c r="R35"/>
      <c r="S35"/>
    </row>
    <row r="36" spans="9:19" ht="15" x14ac:dyDescent="0.25">
      <c r="I36" s="262"/>
      <c r="J36"/>
      <c r="K36"/>
      <c r="L36"/>
      <c r="M36"/>
      <c r="N36"/>
      <c r="O36"/>
      <c r="P36"/>
      <c r="Q36"/>
      <c r="R36"/>
      <c r="S36"/>
    </row>
    <row r="37" spans="9:19" ht="65.25" customHeight="1" x14ac:dyDescent="0.25">
      <c r="I37" s="627" t="s">
        <v>458</v>
      </c>
      <c r="J37" s="627"/>
      <c r="K37" s="627"/>
      <c r="L37" s="627"/>
      <c r="M37" s="627"/>
      <c r="N37" s="627"/>
      <c r="O37" s="627"/>
      <c r="P37"/>
      <c r="Q37"/>
      <c r="R37"/>
      <c r="S37"/>
    </row>
  </sheetData>
  <sheetProtection formatCells="0" formatColumns="0" formatRows="0" insertColumns="0" insertRows="0" insertHyperlinks="0" deleteColumns="0" deleteRows="0" sort="0" autoFilter="0" pivotTables="0"/>
  <mergeCells count="17">
    <mergeCell ref="I37:O37"/>
    <mergeCell ref="A6:A7"/>
    <mergeCell ref="B6:B7"/>
    <mergeCell ref="C6:E6"/>
    <mergeCell ref="F6:F7"/>
    <mergeCell ref="A15:C18"/>
    <mergeCell ref="A20:B20"/>
    <mergeCell ref="D20:G21"/>
    <mergeCell ref="P5:S5"/>
    <mergeCell ref="I6:I7"/>
    <mergeCell ref="J6:J7"/>
    <mergeCell ref="K6:K7"/>
    <mergeCell ref="L6:M6"/>
    <mergeCell ref="N6:N7"/>
    <mergeCell ref="O6:Q6"/>
    <mergeCell ref="R6:R7"/>
    <mergeCell ref="S6:S7"/>
  </mergeCells>
  <hyperlinks>
    <hyperlink ref="A21" location="'1.3'!A34" display="п.1.3 ПФМ-2.1, 2.2"/>
    <hyperlink ref="A22" location="'1.5'!A16" display="п.1.5 ПФМ - 4"/>
    <hyperlink ref="A23" location="'3.1'!A34" display="п.3.1 ПФМ-5"/>
  </hyperlink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5" sqref="A5"/>
    </sheetView>
  </sheetViews>
  <sheetFormatPr defaultRowHeight="14.25" x14ac:dyDescent="0.2"/>
  <cols>
    <col min="1" max="1" width="44.140625" style="23" customWidth="1"/>
    <col min="2" max="2" width="7.140625" style="23" customWidth="1"/>
    <col min="3" max="3" width="14.7109375" style="23" customWidth="1"/>
    <col min="4" max="6" width="9.140625" style="22"/>
    <col min="7" max="16384" width="9.140625" style="23"/>
  </cols>
  <sheetData>
    <row r="1" spans="1:3" x14ac:dyDescent="0.2">
      <c r="A1" s="22"/>
    </row>
    <row r="2" spans="1:3" ht="15" x14ac:dyDescent="0.25">
      <c r="A2" s="95" t="s">
        <v>723</v>
      </c>
      <c r="B2" s="134"/>
      <c r="C2" s="134"/>
    </row>
    <row r="4" spans="1:3" ht="15" x14ac:dyDescent="0.2">
      <c r="A4" s="63" t="s">
        <v>262</v>
      </c>
      <c r="B4" s="63"/>
      <c r="C4" s="63"/>
    </row>
    <row r="5" spans="1:3" x14ac:dyDescent="0.2">
      <c r="A5" s="36" t="s">
        <v>707</v>
      </c>
      <c r="B5" s="22"/>
      <c r="C5" s="22"/>
    </row>
    <row r="6" spans="1:3" ht="25.5" customHeight="1" x14ac:dyDescent="0.2">
      <c r="A6" s="47" t="s">
        <v>123</v>
      </c>
      <c r="B6" s="42" t="s">
        <v>3</v>
      </c>
      <c r="C6" s="42" t="s">
        <v>196</v>
      </c>
    </row>
    <row r="7" spans="1:3" x14ac:dyDescent="0.2">
      <c r="A7" s="37">
        <v>1</v>
      </c>
      <c r="B7" s="37">
        <v>2</v>
      </c>
      <c r="C7" s="37">
        <v>3</v>
      </c>
    </row>
    <row r="8" spans="1:3" ht="25.5" customHeight="1" x14ac:dyDescent="0.2">
      <c r="A8" s="51" t="s">
        <v>263</v>
      </c>
      <c r="B8" s="38" t="s">
        <v>5</v>
      </c>
      <c r="C8" s="82"/>
    </row>
    <row r="9" spans="1:3" ht="38.25" customHeight="1" x14ac:dyDescent="0.2">
      <c r="A9" s="89" t="s">
        <v>264</v>
      </c>
      <c r="B9" s="38" t="s">
        <v>7</v>
      </c>
      <c r="C9" s="82"/>
    </row>
    <row r="10" spans="1:3" ht="38.25" customHeight="1" x14ac:dyDescent="0.2">
      <c r="A10" s="45" t="s">
        <v>265</v>
      </c>
      <c r="B10" s="38" t="s">
        <v>9</v>
      </c>
      <c r="C10" s="82"/>
    </row>
    <row r="11" spans="1:3" ht="76.5" customHeight="1" x14ac:dyDescent="0.2">
      <c r="A11" s="89" t="s">
        <v>266</v>
      </c>
      <c r="B11" s="38" t="s">
        <v>11</v>
      </c>
      <c r="C11" s="82"/>
    </row>
    <row r="12" spans="1:3" ht="25.5" customHeight="1" x14ac:dyDescent="0.2">
      <c r="A12" s="92" t="s">
        <v>267</v>
      </c>
      <c r="B12" s="38" t="s">
        <v>13</v>
      </c>
      <c r="C12" s="82"/>
    </row>
    <row r="13" spans="1:3" x14ac:dyDescent="0.2">
      <c r="A13" s="92" t="s">
        <v>268</v>
      </c>
      <c r="B13" s="38" t="s">
        <v>15</v>
      </c>
      <c r="C13" s="82"/>
    </row>
    <row r="14" spans="1:3" ht="51" customHeight="1" x14ac:dyDescent="0.2">
      <c r="A14" s="89" t="s">
        <v>269</v>
      </c>
      <c r="B14" s="38" t="s">
        <v>17</v>
      </c>
      <c r="C14" s="82"/>
    </row>
    <row r="15" spans="1:3" ht="25.5" customHeight="1" x14ac:dyDescent="0.2">
      <c r="A15" s="92" t="s">
        <v>270</v>
      </c>
      <c r="B15" s="38" t="s">
        <v>19</v>
      </c>
      <c r="C15" s="82"/>
    </row>
    <row r="16" spans="1:3" x14ac:dyDescent="0.2">
      <c r="A16" s="89" t="s">
        <v>271</v>
      </c>
      <c r="B16" s="38" t="s">
        <v>21</v>
      </c>
      <c r="C16" s="82"/>
    </row>
    <row r="17" spans="1:3" ht="25.5" customHeight="1" x14ac:dyDescent="0.2">
      <c r="A17" s="92" t="s">
        <v>272</v>
      </c>
      <c r="B17" s="38" t="s">
        <v>23</v>
      </c>
      <c r="C17" s="82"/>
    </row>
    <row r="18" spans="1:3" ht="63.75" customHeight="1" x14ac:dyDescent="0.2">
      <c r="A18" s="89" t="s">
        <v>273</v>
      </c>
      <c r="B18" s="38" t="s">
        <v>52</v>
      </c>
      <c r="C18" s="82"/>
    </row>
    <row r="19" spans="1:3" ht="25.5" customHeight="1" x14ac:dyDescent="0.2">
      <c r="A19" s="51" t="s">
        <v>274</v>
      </c>
      <c r="B19" s="38" t="s">
        <v>54</v>
      </c>
      <c r="C19" s="82"/>
    </row>
    <row r="21" spans="1:3" x14ac:dyDescent="0.2">
      <c r="A21" s="32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3" sqref="A3"/>
    </sheetView>
  </sheetViews>
  <sheetFormatPr defaultRowHeight="14.25" x14ac:dyDescent="0.2"/>
  <cols>
    <col min="1" max="1" width="42.7109375" style="23" customWidth="1"/>
    <col min="2" max="2" width="7.42578125" style="23" customWidth="1"/>
    <col min="3" max="3" width="14.85546875" style="23" customWidth="1"/>
    <col min="4" max="16384" width="9.140625" style="23"/>
  </cols>
  <sheetData>
    <row r="1" spans="1:3" x14ac:dyDescent="0.2">
      <c r="A1" s="22"/>
    </row>
    <row r="2" spans="1:3" ht="15" x14ac:dyDescent="0.25">
      <c r="A2" s="95" t="s">
        <v>723</v>
      </c>
      <c r="B2" s="134"/>
      <c r="C2" s="134"/>
    </row>
    <row r="4" spans="1:3" ht="15" x14ac:dyDescent="0.2">
      <c r="A4" s="63" t="s">
        <v>275</v>
      </c>
      <c r="B4" s="63"/>
      <c r="C4" s="63"/>
    </row>
    <row r="5" spans="1:3" x14ac:dyDescent="0.2">
      <c r="A5" s="36" t="s">
        <v>707</v>
      </c>
      <c r="B5" s="22"/>
      <c r="C5" s="22"/>
    </row>
    <row r="6" spans="1:3" ht="25.5" customHeight="1" x14ac:dyDescent="0.2">
      <c r="A6" s="47" t="s">
        <v>123</v>
      </c>
      <c r="B6" s="42" t="s">
        <v>3</v>
      </c>
      <c r="C6" s="42" t="s">
        <v>196</v>
      </c>
    </row>
    <row r="7" spans="1:3" x14ac:dyDescent="0.2">
      <c r="A7" s="37">
        <v>1</v>
      </c>
      <c r="B7" s="37">
        <v>2</v>
      </c>
      <c r="C7" s="37">
        <v>3</v>
      </c>
    </row>
    <row r="8" spans="1:3" ht="38.25" x14ac:dyDescent="0.2">
      <c r="A8" s="51" t="s">
        <v>276</v>
      </c>
      <c r="B8" s="38" t="s">
        <v>5</v>
      </c>
      <c r="C8" s="82"/>
    </row>
    <row r="9" spans="1:3" ht="25.5" customHeight="1" x14ac:dyDescent="0.2">
      <c r="A9" s="46" t="s">
        <v>277</v>
      </c>
      <c r="B9" s="38" t="s">
        <v>7</v>
      </c>
      <c r="C9" s="82"/>
    </row>
    <row r="10" spans="1:3" ht="18.75" customHeight="1" x14ac:dyDescent="0.2">
      <c r="A10" s="46" t="s">
        <v>278</v>
      </c>
      <c r="B10" s="38" t="s">
        <v>9</v>
      </c>
      <c r="C10" s="82"/>
    </row>
    <row r="11" spans="1:3" ht="18.75" customHeight="1" x14ac:dyDescent="0.2">
      <c r="A11" s="46" t="s">
        <v>279</v>
      </c>
      <c r="B11" s="38" t="s">
        <v>11</v>
      </c>
      <c r="C11" s="82"/>
    </row>
    <row r="12" spans="1:3" ht="25.5" customHeight="1" x14ac:dyDescent="0.2">
      <c r="A12" s="93" t="s">
        <v>280</v>
      </c>
      <c r="B12" s="38" t="s">
        <v>13</v>
      </c>
      <c r="C12" s="82"/>
    </row>
    <row r="13" spans="1:3" ht="18.75" customHeight="1" x14ac:dyDescent="0.2">
      <c r="A13" s="93" t="s">
        <v>281</v>
      </c>
      <c r="B13" s="38" t="s">
        <v>15</v>
      </c>
      <c r="C13" s="8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34"/>
  <sheetViews>
    <sheetView tabSelected="1" workbookViewId="0"/>
  </sheetViews>
  <sheetFormatPr defaultRowHeight="12.75" x14ac:dyDescent="0.2"/>
  <cols>
    <col min="1" max="1" width="25.140625" style="5" customWidth="1"/>
    <col min="2" max="2" width="6.5703125" style="5" customWidth="1"/>
    <col min="3" max="3" width="12.140625" style="5" customWidth="1"/>
    <col min="4" max="4" width="9.140625" style="5"/>
    <col min="5" max="5" width="13.140625" style="5" customWidth="1"/>
    <col min="6" max="6" width="12" style="5" customWidth="1"/>
    <col min="7" max="7" width="12.28515625" style="5" customWidth="1"/>
    <col min="8" max="8" width="13" style="5" customWidth="1"/>
    <col min="9" max="9" width="11.42578125" style="5" customWidth="1"/>
    <col min="10" max="10" width="9.85546875" style="5" customWidth="1"/>
    <col min="11" max="11" width="14" style="5" customWidth="1"/>
    <col min="12" max="12" width="7.85546875" style="5" customWidth="1"/>
    <col min="13" max="16384" width="9.140625" style="5"/>
  </cols>
  <sheetData>
    <row r="2" spans="1:25" ht="15" x14ac:dyDescent="0.25">
      <c r="A2" s="95" t="s">
        <v>723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4" spans="1:25" s="4" customFormat="1" ht="15" x14ac:dyDescent="0.25">
      <c r="A4" s="21" t="s">
        <v>32</v>
      </c>
    </row>
    <row r="5" spans="1:25" ht="12.75" customHeight="1" x14ac:dyDescent="0.2"/>
    <row r="6" spans="1:25" ht="15" customHeight="1" x14ac:dyDescent="0.2">
      <c r="A6" s="474" t="s">
        <v>2</v>
      </c>
      <c r="B6" s="474" t="s">
        <v>3</v>
      </c>
      <c r="C6" s="475" t="s">
        <v>651</v>
      </c>
      <c r="D6" s="476"/>
      <c r="E6" s="476"/>
      <c r="F6" s="476"/>
      <c r="G6" s="477"/>
      <c r="H6" s="474" t="s">
        <v>30</v>
      </c>
      <c r="I6" s="474" t="s">
        <v>31</v>
      </c>
      <c r="J6" s="474" t="s">
        <v>24</v>
      </c>
      <c r="K6" s="474" t="s">
        <v>25</v>
      </c>
      <c r="M6" s="472" t="s">
        <v>656</v>
      </c>
      <c r="N6" s="472"/>
      <c r="O6" s="472"/>
      <c r="P6" s="472"/>
      <c r="Q6" s="472"/>
      <c r="R6" s="472"/>
      <c r="S6" s="472"/>
      <c r="T6" s="472"/>
      <c r="U6" s="472"/>
      <c r="V6" s="472"/>
      <c r="W6" s="472"/>
    </row>
    <row r="7" spans="1:25" ht="63.75" customHeight="1" x14ac:dyDescent="0.2">
      <c r="A7" s="474"/>
      <c r="B7" s="474"/>
      <c r="C7" s="357" t="s">
        <v>652</v>
      </c>
      <c r="D7" s="357" t="s">
        <v>653</v>
      </c>
      <c r="E7" s="357" t="s">
        <v>654</v>
      </c>
      <c r="F7" s="358" t="s">
        <v>645</v>
      </c>
      <c r="G7" s="358" t="s">
        <v>646</v>
      </c>
      <c r="H7" s="474"/>
      <c r="I7" s="474"/>
      <c r="J7" s="474"/>
      <c r="K7" s="474"/>
      <c r="M7" s="473" t="s">
        <v>704</v>
      </c>
      <c r="N7" s="473"/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</row>
    <row r="8" spans="1:25" ht="12.75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M8" s="478" t="s">
        <v>729</v>
      </c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</row>
    <row r="9" spans="1:25" ht="25.5" x14ac:dyDescent="0.2">
      <c r="A9" s="3" t="s">
        <v>29</v>
      </c>
      <c r="B9" s="7" t="s">
        <v>5</v>
      </c>
      <c r="C9" s="2"/>
      <c r="D9" s="2"/>
      <c r="E9" s="2"/>
      <c r="F9" s="2"/>
      <c r="G9" s="2"/>
      <c r="H9" s="2"/>
      <c r="I9" s="2"/>
      <c r="J9" s="2"/>
      <c r="K9" s="2"/>
      <c r="M9" s="478"/>
      <c r="N9" s="478"/>
      <c r="O9" s="478"/>
      <c r="P9" s="478"/>
      <c r="Q9" s="478"/>
      <c r="R9" s="478"/>
      <c r="S9" s="478"/>
      <c r="T9" s="478"/>
      <c r="U9" s="478"/>
      <c r="V9" s="478"/>
      <c r="W9" s="478"/>
      <c r="X9" s="478"/>
      <c r="Y9" s="478"/>
    </row>
    <row r="10" spans="1:25" x14ac:dyDescent="0.2">
      <c r="A10" s="2" t="s">
        <v>26</v>
      </c>
      <c r="B10" s="8">
        <v>1</v>
      </c>
      <c r="C10" s="1"/>
      <c r="D10" s="1"/>
      <c r="E10" s="343"/>
      <c r="F10" s="343"/>
      <c r="G10" s="1"/>
      <c r="H10" s="1"/>
      <c r="I10" s="1"/>
      <c r="J10" s="1"/>
      <c r="K10" s="1"/>
      <c r="M10" s="478"/>
      <c r="N10" s="478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</row>
    <row r="11" spans="1:25" x14ac:dyDescent="0.2">
      <c r="A11" s="2" t="s">
        <v>27</v>
      </c>
      <c r="B11" s="8">
        <v>2</v>
      </c>
      <c r="C11" s="1"/>
      <c r="D11" s="1"/>
      <c r="E11" s="343"/>
      <c r="F11" s="343"/>
      <c r="G11" s="1"/>
      <c r="H11" s="1"/>
      <c r="I11" s="1"/>
      <c r="J11" s="1"/>
      <c r="K11" s="1"/>
      <c r="M11" s="478"/>
      <c r="N11" s="478"/>
      <c r="O11" s="478"/>
      <c r="P11" s="478"/>
      <c r="Q11" s="478"/>
      <c r="R11" s="478"/>
      <c r="S11" s="478"/>
      <c r="T11" s="478"/>
      <c r="U11" s="478"/>
      <c r="V11" s="478"/>
      <c r="W11" s="478"/>
      <c r="X11" s="478"/>
      <c r="Y11" s="478"/>
    </row>
    <row r="12" spans="1:25" ht="15" customHeight="1" x14ac:dyDescent="0.2">
      <c r="A12" s="2" t="s">
        <v>649</v>
      </c>
      <c r="B12" s="8">
        <v>3</v>
      </c>
      <c r="C12" s="1"/>
      <c r="D12" s="1"/>
      <c r="E12" s="343"/>
      <c r="F12" s="343"/>
      <c r="G12" s="1"/>
      <c r="H12" s="1"/>
      <c r="I12" s="1"/>
      <c r="J12" s="1"/>
      <c r="K12" s="1"/>
      <c r="M12" s="478"/>
      <c r="N12" s="478"/>
      <c r="O12" s="478"/>
      <c r="P12" s="478"/>
      <c r="Q12" s="478"/>
      <c r="R12" s="478"/>
      <c r="S12" s="478"/>
      <c r="T12" s="478"/>
      <c r="U12" s="478"/>
      <c r="V12" s="478"/>
      <c r="W12" s="478"/>
      <c r="X12" s="478"/>
      <c r="Y12" s="478"/>
    </row>
    <row r="13" spans="1:25" x14ac:dyDescent="0.2">
      <c r="A13" s="2"/>
      <c r="B13" s="8"/>
      <c r="C13" s="1"/>
      <c r="D13" s="1"/>
      <c r="E13" s="343"/>
      <c r="F13" s="343"/>
      <c r="G13" s="1"/>
      <c r="H13" s="1"/>
      <c r="I13" s="1"/>
      <c r="J13" s="1"/>
      <c r="K13" s="1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</row>
    <row r="14" spans="1:25" ht="15" customHeight="1" x14ac:dyDescent="0.2">
      <c r="A14" s="2"/>
      <c r="B14" s="8"/>
      <c r="C14" s="1"/>
      <c r="D14" s="1"/>
      <c r="E14" s="343"/>
      <c r="F14" s="343"/>
      <c r="G14" s="1"/>
      <c r="H14" s="1"/>
      <c r="I14" s="1"/>
      <c r="J14" s="1"/>
      <c r="K14" s="1"/>
      <c r="M14" s="471" t="s">
        <v>709</v>
      </c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</row>
    <row r="15" spans="1:25" ht="25.5" customHeight="1" x14ac:dyDescent="0.2">
      <c r="A15" s="3" t="s">
        <v>655</v>
      </c>
      <c r="B15" s="7" t="s">
        <v>7</v>
      </c>
      <c r="C15" s="2"/>
      <c r="D15" s="2"/>
      <c r="E15" s="2"/>
      <c r="F15" s="2"/>
      <c r="G15" s="2"/>
      <c r="H15" s="343" t="s">
        <v>6</v>
      </c>
      <c r="I15" s="343" t="s">
        <v>6</v>
      </c>
      <c r="J15" s="2"/>
      <c r="K15" s="2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</row>
    <row r="16" spans="1:25" ht="25.5" x14ac:dyDescent="0.2">
      <c r="A16" s="359" t="s">
        <v>647</v>
      </c>
      <c r="B16" s="8">
        <v>1</v>
      </c>
      <c r="C16" s="1"/>
      <c r="D16" s="1"/>
      <c r="E16" s="343"/>
      <c r="F16" s="343"/>
      <c r="G16" s="1"/>
      <c r="H16" s="343" t="s">
        <v>6</v>
      </c>
      <c r="I16" s="343" t="s">
        <v>6</v>
      </c>
      <c r="J16" s="1"/>
      <c r="K16" s="1"/>
      <c r="M16" s="471"/>
      <c r="N16" s="471"/>
      <c r="O16" s="471"/>
      <c r="P16" s="471"/>
      <c r="Q16" s="471"/>
      <c r="R16" s="471"/>
      <c r="S16" s="471"/>
      <c r="T16" s="471"/>
      <c r="U16" s="471"/>
      <c r="V16" s="471"/>
      <c r="W16" s="471"/>
      <c r="X16" s="471"/>
      <c r="Y16" s="471"/>
    </row>
    <row r="17" spans="1:25" ht="25.5" x14ac:dyDescent="0.2">
      <c r="A17" s="359" t="s">
        <v>648</v>
      </c>
      <c r="B17" s="8">
        <v>2</v>
      </c>
      <c r="C17" s="1"/>
      <c r="D17" s="1"/>
      <c r="E17" s="343"/>
      <c r="F17" s="343"/>
      <c r="G17" s="1"/>
      <c r="H17" s="343" t="s">
        <v>6</v>
      </c>
      <c r="I17" s="343" t="s">
        <v>6</v>
      </c>
      <c r="J17" s="1"/>
      <c r="K17" s="1"/>
      <c r="M17" s="471"/>
      <c r="N17" s="471"/>
      <c r="O17" s="471"/>
      <c r="P17" s="471"/>
      <c r="Q17" s="471"/>
      <c r="R17" s="471"/>
      <c r="S17" s="471"/>
      <c r="T17" s="471"/>
      <c r="U17" s="471"/>
      <c r="V17" s="471"/>
      <c r="W17" s="471"/>
      <c r="X17" s="471"/>
      <c r="Y17" s="471"/>
    </row>
    <row r="18" spans="1:25" ht="25.5" x14ac:dyDescent="0.2">
      <c r="A18" s="359" t="s">
        <v>650</v>
      </c>
      <c r="B18" s="8">
        <v>3</v>
      </c>
      <c r="C18" s="343"/>
      <c r="D18" s="343"/>
      <c r="E18" s="343"/>
      <c r="F18" s="343"/>
      <c r="G18" s="343"/>
      <c r="H18" s="343" t="s">
        <v>6</v>
      </c>
      <c r="I18" s="343" t="s">
        <v>6</v>
      </c>
      <c r="J18" s="343"/>
      <c r="K18" s="343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</row>
    <row r="19" spans="1:25" x14ac:dyDescent="0.2">
      <c r="A19" s="2"/>
      <c r="B19" s="8"/>
      <c r="C19" s="343"/>
      <c r="D19" s="343"/>
      <c r="E19" s="343"/>
      <c r="F19" s="343"/>
      <c r="G19" s="343"/>
      <c r="H19" s="343"/>
      <c r="I19" s="343"/>
      <c r="J19" s="343"/>
      <c r="K19" s="343"/>
      <c r="M19" s="471"/>
      <c r="N19" s="471"/>
      <c r="O19" s="471"/>
      <c r="P19" s="471"/>
      <c r="Q19" s="471"/>
      <c r="R19" s="471"/>
      <c r="S19" s="471"/>
      <c r="T19" s="471"/>
      <c r="U19" s="471"/>
      <c r="V19" s="471"/>
      <c r="W19" s="471"/>
      <c r="X19" s="471"/>
      <c r="Y19" s="471"/>
    </row>
    <row r="20" spans="1:25" x14ac:dyDescent="0.2">
      <c r="A20" s="2"/>
      <c r="B20" s="8"/>
      <c r="C20" s="1"/>
      <c r="D20" s="1"/>
      <c r="E20" s="343"/>
      <c r="F20" s="343"/>
      <c r="G20" s="1"/>
      <c r="H20" s="1"/>
      <c r="I20" s="1"/>
      <c r="J20" s="1"/>
      <c r="K20" s="1"/>
      <c r="M20" s="471"/>
      <c r="N20" s="471"/>
      <c r="O20" s="471"/>
      <c r="P20" s="471"/>
      <c r="Q20" s="471"/>
      <c r="R20" s="471"/>
      <c r="S20" s="471"/>
      <c r="T20" s="471"/>
      <c r="U20" s="471"/>
      <c r="V20" s="471"/>
      <c r="W20" s="471"/>
      <c r="X20" s="471"/>
      <c r="Y20" s="471"/>
    </row>
    <row r="21" spans="1:25" x14ac:dyDescent="0.2">
      <c r="A21" s="3" t="s">
        <v>28</v>
      </c>
      <c r="B21" s="7" t="s">
        <v>9</v>
      </c>
      <c r="C21" s="2"/>
      <c r="D21" s="2"/>
      <c r="E21" s="2"/>
      <c r="F21" s="2"/>
      <c r="G21" s="2"/>
      <c r="H21" s="2"/>
      <c r="I21" s="2"/>
      <c r="J21" s="2"/>
      <c r="K21" s="2"/>
      <c r="M21" s="471"/>
      <c r="N21" s="471"/>
      <c r="O21" s="471"/>
      <c r="P21" s="471"/>
      <c r="Q21" s="471"/>
      <c r="R21" s="471"/>
      <c r="S21" s="471"/>
      <c r="T21" s="471"/>
      <c r="U21" s="471"/>
      <c r="V21" s="471"/>
      <c r="W21" s="471"/>
      <c r="X21" s="471"/>
      <c r="Y21" s="471"/>
    </row>
    <row r="22" spans="1:25" ht="12.75" customHeight="1" x14ac:dyDescent="0.2">
      <c r="A22" s="2" t="s">
        <v>26</v>
      </c>
      <c r="B22" s="8">
        <v>1</v>
      </c>
      <c r="C22" s="343"/>
      <c r="D22" s="343"/>
      <c r="E22" s="343"/>
      <c r="F22" s="343"/>
      <c r="G22" s="343"/>
      <c r="H22" s="343"/>
      <c r="I22" s="343"/>
      <c r="J22" s="343"/>
      <c r="K22" s="343" t="s">
        <v>6</v>
      </c>
      <c r="M22" s="471" t="s">
        <v>657</v>
      </c>
      <c r="N22" s="471"/>
      <c r="O22" s="471"/>
      <c r="P22" s="471"/>
      <c r="Q22" s="471"/>
      <c r="R22" s="471"/>
      <c r="S22" s="471"/>
      <c r="T22" s="471"/>
      <c r="U22" s="471"/>
      <c r="V22" s="471"/>
      <c r="W22" s="471"/>
      <c r="X22" s="471"/>
      <c r="Y22" s="471"/>
    </row>
    <row r="23" spans="1:25" x14ac:dyDescent="0.2">
      <c r="A23" s="2" t="s">
        <v>27</v>
      </c>
      <c r="B23" s="8">
        <v>2</v>
      </c>
      <c r="C23" s="343"/>
      <c r="D23" s="343"/>
      <c r="E23" s="343"/>
      <c r="F23" s="343"/>
      <c r="G23" s="343"/>
      <c r="H23" s="343"/>
      <c r="I23" s="343"/>
      <c r="J23" s="343"/>
      <c r="K23" s="343" t="s">
        <v>6</v>
      </c>
      <c r="M23" s="471"/>
      <c r="N23" s="471"/>
      <c r="O23" s="471"/>
      <c r="P23" s="471"/>
      <c r="Q23" s="471"/>
      <c r="R23" s="471"/>
      <c r="S23" s="471"/>
      <c r="T23" s="471"/>
      <c r="U23" s="471"/>
      <c r="V23" s="471"/>
      <c r="W23" s="471"/>
      <c r="X23" s="471"/>
      <c r="Y23" s="471"/>
    </row>
    <row r="24" spans="1:25" x14ac:dyDescent="0.2">
      <c r="A24" s="2"/>
      <c r="B24" s="8"/>
      <c r="C24" s="343"/>
      <c r="D24" s="343"/>
      <c r="E24" s="343"/>
      <c r="F24" s="343"/>
      <c r="G24" s="343"/>
      <c r="H24" s="343"/>
      <c r="I24" s="343"/>
      <c r="J24" s="343"/>
      <c r="K24" s="343"/>
      <c r="M24" s="471"/>
      <c r="N24" s="471"/>
      <c r="O24" s="471"/>
      <c r="P24" s="471"/>
      <c r="Q24" s="471"/>
      <c r="R24" s="471"/>
      <c r="S24" s="471"/>
      <c r="T24" s="471"/>
      <c r="U24" s="471"/>
      <c r="V24" s="471"/>
      <c r="W24" s="471"/>
      <c r="X24" s="471"/>
      <c r="Y24" s="471"/>
    </row>
    <row r="25" spans="1:25" x14ac:dyDescent="0.2">
      <c r="A25" s="2"/>
      <c r="B25" s="8"/>
      <c r="C25" s="343"/>
      <c r="D25" s="343"/>
      <c r="E25" s="343"/>
      <c r="F25" s="343"/>
      <c r="G25" s="343"/>
      <c r="H25" s="343"/>
      <c r="I25" s="343"/>
      <c r="J25" s="343"/>
      <c r="K25" s="343"/>
      <c r="M25" s="471"/>
      <c r="N25" s="471"/>
      <c r="O25" s="471"/>
      <c r="P25" s="471"/>
      <c r="Q25" s="471"/>
      <c r="R25" s="471"/>
      <c r="S25" s="471"/>
      <c r="T25" s="471"/>
      <c r="U25" s="471"/>
      <c r="V25" s="471"/>
      <c r="W25" s="471"/>
      <c r="X25" s="471"/>
      <c r="Y25" s="471"/>
    </row>
    <row r="26" spans="1:25" ht="25.5" x14ac:dyDescent="0.2">
      <c r="A26" s="3" t="s">
        <v>655</v>
      </c>
      <c r="B26" s="7" t="s">
        <v>11</v>
      </c>
      <c r="C26" s="343"/>
      <c r="D26" s="343"/>
      <c r="E26" s="343"/>
      <c r="F26" s="343"/>
      <c r="G26" s="343"/>
      <c r="H26" s="343" t="s">
        <v>6</v>
      </c>
      <c r="I26" s="343" t="s">
        <v>6</v>
      </c>
      <c r="J26" s="343"/>
      <c r="K26" s="343" t="s">
        <v>6</v>
      </c>
      <c r="M26" s="471"/>
      <c r="N26" s="471"/>
      <c r="O26" s="471"/>
      <c r="P26" s="471"/>
      <c r="Q26" s="471"/>
      <c r="R26" s="471"/>
      <c r="S26" s="471"/>
      <c r="T26" s="471"/>
      <c r="U26" s="471"/>
      <c r="V26" s="471"/>
      <c r="W26" s="471"/>
      <c r="X26" s="471"/>
      <c r="Y26" s="471"/>
    </row>
    <row r="27" spans="1:25" ht="25.5" x14ac:dyDescent="0.2">
      <c r="A27" s="359" t="s">
        <v>647</v>
      </c>
      <c r="B27" s="8">
        <v>1</v>
      </c>
      <c r="C27" s="343"/>
      <c r="D27" s="343"/>
      <c r="E27" s="343"/>
      <c r="F27" s="343"/>
      <c r="G27" s="343"/>
      <c r="H27" s="343" t="s">
        <v>6</v>
      </c>
      <c r="I27" s="343" t="s">
        <v>6</v>
      </c>
      <c r="J27" s="343"/>
      <c r="K27" s="343" t="s">
        <v>6</v>
      </c>
      <c r="M27" s="471"/>
      <c r="N27" s="471"/>
      <c r="O27" s="471"/>
      <c r="P27" s="471"/>
      <c r="Q27" s="471"/>
      <c r="R27" s="471"/>
      <c r="S27" s="471"/>
      <c r="T27" s="471"/>
      <c r="U27" s="471"/>
      <c r="V27" s="471"/>
      <c r="W27" s="471"/>
      <c r="X27" s="471"/>
      <c r="Y27" s="471"/>
    </row>
    <row r="28" spans="1:25" ht="25.5" x14ac:dyDescent="0.2">
      <c r="A28" s="359" t="s">
        <v>648</v>
      </c>
      <c r="B28" s="8">
        <v>2</v>
      </c>
      <c r="C28" s="343"/>
      <c r="D28" s="343"/>
      <c r="E28" s="343"/>
      <c r="F28" s="343"/>
      <c r="G28" s="343"/>
      <c r="H28" s="343" t="s">
        <v>6</v>
      </c>
      <c r="I28" s="343" t="s">
        <v>6</v>
      </c>
      <c r="J28" s="343"/>
      <c r="K28" s="343" t="s">
        <v>6</v>
      </c>
      <c r="M28" s="471"/>
      <c r="N28" s="471"/>
      <c r="O28" s="471"/>
      <c r="P28" s="471"/>
      <c r="Q28" s="471"/>
      <c r="R28" s="471"/>
      <c r="S28" s="471"/>
      <c r="T28" s="471"/>
      <c r="U28" s="471"/>
      <c r="V28" s="471"/>
      <c r="W28" s="471"/>
      <c r="X28" s="471"/>
      <c r="Y28" s="471"/>
    </row>
    <row r="29" spans="1:25" x14ac:dyDescent="0.2">
      <c r="A29" s="2"/>
      <c r="B29" s="8"/>
      <c r="C29" s="343"/>
      <c r="D29" s="343"/>
      <c r="E29" s="343"/>
      <c r="F29" s="343"/>
      <c r="G29" s="343"/>
      <c r="H29" s="343"/>
      <c r="I29" s="343"/>
      <c r="J29" s="343"/>
      <c r="K29" s="343"/>
      <c r="M29" s="471"/>
      <c r="N29" s="471"/>
      <c r="O29" s="471"/>
      <c r="P29" s="471"/>
      <c r="Q29" s="471"/>
      <c r="R29" s="471"/>
      <c r="S29" s="471"/>
      <c r="T29" s="471"/>
      <c r="U29" s="471"/>
      <c r="V29" s="471"/>
      <c r="W29" s="471"/>
      <c r="X29" s="471"/>
      <c r="Y29" s="471"/>
    </row>
    <row r="30" spans="1:25" x14ac:dyDescent="0.2">
      <c r="A30" s="2"/>
      <c r="B30" s="8"/>
      <c r="C30" s="343"/>
      <c r="D30" s="343"/>
      <c r="E30" s="343"/>
      <c r="F30" s="343"/>
      <c r="G30" s="343"/>
      <c r="H30" s="343"/>
      <c r="I30" s="343"/>
      <c r="J30" s="343"/>
      <c r="K30" s="343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471"/>
      <c r="X30" s="471"/>
      <c r="Y30" s="471"/>
    </row>
    <row r="31" spans="1:25" x14ac:dyDescent="0.2">
      <c r="M31" s="471"/>
      <c r="N31" s="471"/>
      <c r="O31" s="471"/>
      <c r="P31" s="471"/>
      <c r="Q31" s="471"/>
      <c r="R31" s="471"/>
      <c r="S31" s="471"/>
      <c r="T31" s="471"/>
      <c r="U31" s="471"/>
      <c r="V31" s="471"/>
      <c r="W31" s="471"/>
      <c r="X31" s="471"/>
      <c r="Y31" s="471"/>
    </row>
    <row r="32" spans="1:25" ht="19.5" customHeight="1" thickBot="1" x14ac:dyDescent="0.25">
      <c r="M32" s="471"/>
      <c r="N32" s="471"/>
      <c r="O32" s="471"/>
      <c r="P32" s="471"/>
      <c r="Q32" s="471"/>
      <c r="R32" s="471"/>
      <c r="S32" s="471"/>
      <c r="T32" s="471"/>
      <c r="U32" s="471"/>
      <c r="V32" s="471"/>
      <c r="W32" s="471"/>
      <c r="X32" s="471"/>
      <c r="Y32" s="471"/>
    </row>
    <row r="33" spans="1:25" ht="108" customHeight="1" thickBot="1" x14ac:dyDescent="0.25">
      <c r="A33" s="644" t="s">
        <v>735</v>
      </c>
      <c r="B33" s="645"/>
      <c r="C33" s="645"/>
      <c r="D33" s="645"/>
      <c r="E33" s="645"/>
      <c r="F33" s="645"/>
      <c r="G33" s="645"/>
      <c r="H33" s="645"/>
      <c r="I33" s="645"/>
      <c r="J33" s="645"/>
      <c r="K33" s="646"/>
      <c r="M33" s="361"/>
      <c r="N33" s="361"/>
      <c r="O33" s="361"/>
      <c r="P33" s="361"/>
      <c r="Q33" s="361"/>
      <c r="R33" s="361"/>
      <c r="S33" s="361"/>
      <c r="T33" s="361"/>
      <c r="U33" s="361"/>
      <c r="V33" s="361"/>
      <c r="W33" s="361"/>
      <c r="X33" s="361"/>
      <c r="Y33" s="361"/>
    </row>
    <row r="34" spans="1:25" x14ac:dyDescent="0.2">
      <c r="M34" s="361"/>
      <c r="N34" s="361"/>
      <c r="O34" s="361"/>
      <c r="P34" s="361"/>
      <c r="Q34" s="361"/>
      <c r="R34" s="361"/>
      <c r="S34" s="361"/>
      <c r="T34" s="361"/>
      <c r="U34" s="361"/>
      <c r="V34" s="361"/>
      <c r="W34" s="361"/>
      <c r="X34" s="361"/>
      <c r="Y34" s="361"/>
    </row>
  </sheetData>
  <mergeCells count="13">
    <mergeCell ref="M14:Y21"/>
    <mergeCell ref="M22:Y32"/>
    <mergeCell ref="M6:W6"/>
    <mergeCell ref="M7:Y7"/>
    <mergeCell ref="A6:A7"/>
    <mergeCell ref="B6:B7"/>
    <mergeCell ref="H6:H7"/>
    <mergeCell ref="I6:I7"/>
    <mergeCell ref="J6:J7"/>
    <mergeCell ref="K6:K7"/>
    <mergeCell ref="C6:G6"/>
    <mergeCell ref="M8:Y12"/>
    <mergeCell ref="A33:K33"/>
  </mergeCell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9"/>
  <sheetViews>
    <sheetView topLeftCell="A7" workbookViewId="0">
      <selection activeCell="L8" sqref="L8"/>
    </sheetView>
  </sheetViews>
  <sheetFormatPr defaultRowHeight="14.25" x14ac:dyDescent="0.2"/>
  <cols>
    <col min="1" max="1" width="43.7109375" style="23" customWidth="1"/>
    <col min="2" max="2" width="6.85546875" style="23" customWidth="1"/>
    <col min="3" max="7" width="11.140625" style="23" customWidth="1"/>
    <col min="8" max="8" width="11.5703125" style="23" customWidth="1"/>
    <col min="9" max="9" width="10.28515625" style="23" customWidth="1"/>
    <col min="10" max="10" width="11.85546875" style="23" customWidth="1"/>
    <col min="11" max="11" width="10.140625" style="23" customWidth="1"/>
    <col min="12" max="12" width="11.140625" style="23" customWidth="1"/>
    <col min="13" max="14" width="9.140625" style="23"/>
    <col min="15" max="15" width="38.5703125" style="135" customWidth="1"/>
    <col min="16" max="16384" width="9.140625" style="23"/>
  </cols>
  <sheetData>
    <row r="1" spans="1:26" x14ac:dyDescent="0.2">
      <c r="A1" s="22"/>
    </row>
    <row r="2" spans="1:26" ht="15.75" x14ac:dyDescent="0.25">
      <c r="A2" s="95" t="s">
        <v>723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O2" s="112" t="s">
        <v>721</v>
      </c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</row>
    <row r="4" spans="1:26" ht="15" x14ac:dyDescent="0.25">
      <c r="A4" s="484" t="s">
        <v>33</v>
      </c>
      <c r="B4" s="484"/>
      <c r="C4" s="484"/>
      <c r="D4" s="484"/>
      <c r="E4" s="484"/>
      <c r="F4" s="484"/>
      <c r="G4" s="484"/>
      <c r="H4" s="484"/>
      <c r="I4" s="484"/>
      <c r="J4" s="484"/>
      <c r="K4" s="484"/>
      <c r="L4" s="484"/>
      <c r="O4" s="121" t="s">
        <v>302</v>
      </c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</row>
    <row r="5" spans="1:26" x14ac:dyDescent="0.2">
      <c r="A5" s="485" t="s">
        <v>34</v>
      </c>
      <c r="B5" s="485"/>
      <c r="C5" s="485"/>
      <c r="D5" s="485"/>
      <c r="E5" s="485"/>
      <c r="F5" s="485"/>
      <c r="G5" s="485"/>
      <c r="H5" s="485"/>
      <c r="I5" s="485"/>
      <c r="J5" s="485"/>
      <c r="K5" s="485"/>
      <c r="L5" s="485"/>
      <c r="O5" s="128" t="s">
        <v>34</v>
      </c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</row>
    <row r="6" spans="1:26" x14ac:dyDescent="0.2">
      <c r="A6" s="486" t="s">
        <v>2</v>
      </c>
      <c r="B6" s="479" t="s">
        <v>3</v>
      </c>
      <c r="C6" s="486" t="s">
        <v>35</v>
      </c>
      <c r="D6" s="490" t="s">
        <v>36</v>
      </c>
      <c r="E6" s="491"/>
      <c r="F6" s="491"/>
      <c r="G6" s="491"/>
      <c r="H6" s="491"/>
      <c r="I6" s="491"/>
      <c r="J6" s="491"/>
      <c r="K6" s="491"/>
      <c r="L6" s="492"/>
      <c r="O6" s="493" t="s">
        <v>2</v>
      </c>
      <c r="P6" s="494" t="s">
        <v>3</v>
      </c>
      <c r="Q6" s="494" t="s">
        <v>35</v>
      </c>
      <c r="R6" s="495" t="s">
        <v>36</v>
      </c>
      <c r="S6" s="495"/>
      <c r="T6" s="495"/>
      <c r="U6" s="495"/>
      <c r="V6" s="495"/>
      <c r="W6" s="495"/>
      <c r="X6" s="495"/>
      <c r="Y6" s="495"/>
      <c r="Z6" s="495"/>
    </row>
    <row r="7" spans="1:26" x14ac:dyDescent="0.2">
      <c r="A7" s="487"/>
      <c r="B7" s="489"/>
      <c r="C7" s="487"/>
      <c r="D7" s="479" t="s">
        <v>37</v>
      </c>
      <c r="E7" s="479" t="s">
        <v>66</v>
      </c>
      <c r="F7" s="479" t="s">
        <v>38</v>
      </c>
      <c r="G7" s="479" t="s">
        <v>67</v>
      </c>
      <c r="H7" s="479" t="s">
        <v>39</v>
      </c>
      <c r="I7" s="481" t="s">
        <v>658</v>
      </c>
      <c r="J7" s="482"/>
      <c r="K7" s="482"/>
      <c r="L7" s="483"/>
      <c r="O7" s="493"/>
      <c r="P7" s="494"/>
      <c r="Q7" s="494"/>
      <c r="R7" s="496" t="s">
        <v>303</v>
      </c>
      <c r="S7" s="496" t="s">
        <v>66</v>
      </c>
      <c r="T7" s="496" t="s">
        <v>38</v>
      </c>
      <c r="U7" s="496" t="s">
        <v>67</v>
      </c>
      <c r="V7" s="496" t="s">
        <v>39</v>
      </c>
      <c r="W7" s="496" t="s">
        <v>304</v>
      </c>
      <c r="X7" s="496"/>
      <c r="Y7" s="496"/>
      <c r="Z7" s="496"/>
    </row>
    <row r="8" spans="1:26" ht="63.75" x14ac:dyDescent="0.2">
      <c r="A8" s="488"/>
      <c r="B8" s="480"/>
      <c r="C8" s="488"/>
      <c r="D8" s="480"/>
      <c r="E8" s="480"/>
      <c r="F8" s="480"/>
      <c r="G8" s="480"/>
      <c r="H8" s="480"/>
      <c r="I8" s="24" t="s">
        <v>305</v>
      </c>
      <c r="J8" s="24" t="s">
        <v>306</v>
      </c>
      <c r="K8" s="24" t="s">
        <v>307</v>
      </c>
      <c r="L8" s="24" t="s">
        <v>40</v>
      </c>
      <c r="O8" s="493"/>
      <c r="P8" s="494"/>
      <c r="Q8" s="494"/>
      <c r="R8" s="496"/>
      <c r="S8" s="496"/>
      <c r="T8" s="496"/>
      <c r="U8" s="496"/>
      <c r="V8" s="496"/>
      <c r="W8" s="125" t="s">
        <v>305</v>
      </c>
      <c r="X8" s="125" t="s">
        <v>306</v>
      </c>
      <c r="Y8" s="125" t="s">
        <v>307</v>
      </c>
      <c r="Z8" s="125" t="s">
        <v>40</v>
      </c>
    </row>
    <row r="9" spans="1:26" x14ac:dyDescent="0.2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O9" s="129">
        <v>1</v>
      </c>
      <c r="P9" s="126">
        <v>2</v>
      </c>
      <c r="Q9" s="126">
        <v>3</v>
      </c>
      <c r="R9" s="126">
        <v>4</v>
      </c>
      <c r="S9" s="126">
        <v>5</v>
      </c>
      <c r="T9" s="126">
        <v>6</v>
      </c>
      <c r="U9" s="126">
        <v>7</v>
      </c>
      <c r="V9" s="126">
        <v>8</v>
      </c>
      <c r="W9" s="126">
        <v>9</v>
      </c>
      <c r="X9" s="126">
        <v>10</v>
      </c>
      <c r="Y9" s="126">
        <v>11</v>
      </c>
      <c r="Z9" s="126">
        <v>12</v>
      </c>
    </row>
    <row r="10" spans="1:26" ht="25.5" x14ac:dyDescent="0.2">
      <c r="A10" s="25" t="s">
        <v>712</v>
      </c>
      <c r="B10" s="38" t="s">
        <v>5</v>
      </c>
      <c r="C10" s="144"/>
      <c r="D10" s="144"/>
      <c r="E10" s="144"/>
      <c r="F10" s="144"/>
      <c r="G10" s="144"/>
      <c r="H10" s="145" t="s">
        <v>6</v>
      </c>
      <c r="I10" s="144"/>
      <c r="J10" s="144"/>
      <c r="K10" s="144"/>
      <c r="L10" s="144"/>
      <c r="O10" s="234" t="s">
        <v>41</v>
      </c>
      <c r="P10" s="127" t="s">
        <v>5</v>
      </c>
      <c r="Q10" s="140"/>
      <c r="R10" s="140"/>
      <c r="S10" s="140"/>
      <c r="T10" s="140"/>
      <c r="U10" s="140"/>
      <c r="V10" s="140" t="s">
        <v>6</v>
      </c>
      <c r="W10" s="140"/>
      <c r="X10" s="140"/>
      <c r="Y10" s="140"/>
      <c r="Z10" s="140"/>
    </row>
    <row r="11" spans="1:26" ht="38.25" x14ac:dyDescent="0.2">
      <c r="A11" s="27" t="s">
        <v>461</v>
      </c>
      <c r="B11" s="38" t="s">
        <v>7</v>
      </c>
      <c r="C11" s="144"/>
      <c r="D11" s="144"/>
      <c r="E11" s="144"/>
      <c r="F11" s="144"/>
      <c r="G11" s="144"/>
      <c r="H11" s="144"/>
      <c r="I11" s="328" t="s">
        <v>618</v>
      </c>
      <c r="J11" s="328" t="s">
        <v>618</v>
      </c>
      <c r="K11" s="144"/>
      <c r="L11" s="144"/>
      <c r="O11" s="131" t="s">
        <v>42</v>
      </c>
      <c r="P11" s="127" t="s">
        <v>7</v>
      </c>
      <c r="Q11" s="140"/>
      <c r="R11" s="140"/>
      <c r="S11" s="140"/>
      <c r="T11" s="140"/>
      <c r="U11" s="140"/>
      <c r="V11" s="140"/>
      <c r="W11" s="140"/>
      <c r="X11" s="140"/>
      <c r="Y11" s="140"/>
      <c r="Z11" s="140"/>
    </row>
    <row r="12" spans="1:26" ht="25.5" x14ac:dyDescent="0.2">
      <c r="A12" s="28" t="s">
        <v>43</v>
      </c>
      <c r="B12" s="38" t="s">
        <v>9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O12" s="132" t="s">
        <v>43</v>
      </c>
      <c r="P12" s="127" t="s">
        <v>9</v>
      </c>
      <c r="Q12" s="140"/>
      <c r="R12" s="140"/>
      <c r="S12" s="140"/>
      <c r="T12" s="140"/>
      <c r="U12" s="140"/>
      <c r="V12" s="140"/>
      <c r="W12" s="140"/>
      <c r="X12" s="140"/>
      <c r="Y12" s="140"/>
      <c r="Z12" s="140"/>
    </row>
    <row r="13" spans="1:26" ht="25.5" x14ac:dyDescent="0.2">
      <c r="A13" s="29" t="s">
        <v>44</v>
      </c>
      <c r="B13" s="38" t="s">
        <v>11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O13" s="133" t="s">
        <v>44</v>
      </c>
      <c r="P13" s="127" t="s">
        <v>11</v>
      </c>
      <c r="Q13" s="140"/>
      <c r="R13" s="140"/>
      <c r="S13" s="140"/>
      <c r="T13" s="140"/>
      <c r="U13" s="140"/>
      <c r="V13" s="140"/>
      <c r="W13" s="140"/>
      <c r="X13" s="140"/>
      <c r="Y13" s="140"/>
      <c r="Z13" s="140"/>
    </row>
    <row r="14" spans="1:26" x14ac:dyDescent="0.2">
      <c r="A14" s="28" t="s">
        <v>45</v>
      </c>
      <c r="B14" s="38" t="s">
        <v>13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O14" s="132" t="s">
        <v>45</v>
      </c>
      <c r="P14" s="127" t="s">
        <v>13</v>
      </c>
      <c r="Q14" s="140"/>
      <c r="R14" s="140"/>
      <c r="S14" s="140"/>
      <c r="T14" s="140"/>
      <c r="U14" s="140"/>
      <c r="V14" s="140"/>
      <c r="W14" s="140"/>
      <c r="X14" s="140"/>
      <c r="Y14" s="140"/>
      <c r="Z14" s="140"/>
    </row>
    <row r="15" spans="1:26" ht="25.5" x14ac:dyDescent="0.2">
      <c r="A15" s="28" t="s">
        <v>46</v>
      </c>
      <c r="B15" s="38" t="s">
        <v>15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O15" s="132" t="s">
        <v>46</v>
      </c>
      <c r="P15" s="127" t="s">
        <v>15</v>
      </c>
      <c r="Q15" s="140"/>
      <c r="R15" s="140"/>
      <c r="S15" s="140"/>
      <c r="T15" s="140"/>
      <c r="U15" s="140"/>
      <c r="V15" s="140"/>
      <c r="W15" s="140"/>
      <c r="X15" s="140"/>
      <c r="Y15" s="140"/>
      <c r="Z15" s="140"/>
    </row>
    <row r="16" spans="1:26" x14ac:dyDescent="0.2">
      <c r="A16" s="28" t="s">
        <v>47</v>
      </c>
      <c r="B16" s="38" t="s">
        <v>17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O16" s="132" t="s">
        <v>47</v>
      </c>
      <c r="P16" s="127" t="s">
        <v>17</v>
      </c>
      <c r="Q16" s="140"/>
      <c r="R16" s="140"/>
      <c r="S16" s="140"/>
      <c r="T16" s="140"/>
      <c r="U16" s="140"/>
      <c r="V16" s="140"/>
      <c r="W16" s="140"/>
      <c r="X16" s="140"/>
      <c r="Y16" s="140"/>
      <c r="Z16" s="140"/>
    </row>
    <row r="17" spans="1:34" ht="25.5" x14ac:dyDescent="0.2">
      <c r="A17" s="29" t="s">
        <v>48</v>
      </c>
      <c r="B17" s="38" t="s">
        <v>19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O17" s="133" t="s">
        <v>48</v>
      </c>
      <c r="P17" s="127" t="s">
        <v>19</v>
      </c>
      <c r="Q17" s="140"/>
      <c r="R17" s="140"/>
      <c r="S17" s="140"/>
      <c r="T17" s="140"/>
      <c r="U17" s="140"/>
      <c r="V17" s="140"/>
      <c r="W17" s="140"/>
      <c r="X17" s="140"/>
      <c r="Y17" s="140"/>
      <c r="Z17" s="140"/>
    </row>
    <row r="18" spans="1:34" x14ac:dyDescent="0.2">
      <c r="A18" s="270" t="s">
        <v>49</v>
      </c>
      <c r="B18" s="38" t="s">
        <v>21</v>
      </c>
      <c r="C18" s="325" t="s">
        <v>615</v>
      </c>
      <c r="D18" s="144"/>
      <c r="E18" s="144"/>
      <c r="F18" s="144"/>
      <c r="G18" s="144"/>
      <c r="H18" s="144"/>
      <c r="I18" s="144"/>
      <c r="J18" s="144"/>
      <c r="K18" s="144"/>
      <c r="L18" s="144"/>
      <c r="O18" s="131" t="s">
        <v>49</v>
      </c>
      <c r="P18" s="127" t="s">
        <v>21</v>
      </c>
      <c r="Q18" s="141"/>
      <c r="R18" s="141"/>
      <c r="S18" s="141"/>
      <c r="T18" s="141"/>
      <c r="U18" s="141"/>
      <c r="V18" s="141"/>
      <c r="W18" s="141"/>
      <c r="X18" s="141"/>
      <c r="Y18" s="141"/>
      <c r="Z18" s="141"/>
    </row>
    <row r="19" spans="1:34" x14ac:dyDescent="0.2">
      <c r="A19" s="25" t="s">
        <v>50</v>
      </c>
      <c r="B19" s="38" t="s">
        <v>23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O19" s="132" t="s">
        <v>308</v>
      </c>
      <c r="P19" s="137" t="s">
        <v>23</v>
      </c>
      <c r="Q19" s="142"/>
      <c r="R19" s="142"/>
      <c r="S19" s="142"/>
      <c r="T19" s="142"/>
      <c r="U19" s="142"/>
      <c r="V19" s="142"/>
      <c r="W19" s="142"/>
      <c r="X19" s="142"/>
      <c r="Y19" s="142"/>
      <c r="Z19" s="142"/>
    </row>
    <row r="20" spans="1:34" x14ac:dyDescent="0.2">
      <c r="A20" s="25" t="s">
        <v>51</v>
      </c>
      <c r="B20" s="38" t="s">
        <v>52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O20" s="133" t="s">
        <v>309</v>
      </c>
      <c r="P20" s="137" t="s">
        <v>52</v>
      </c>
      <c r="Q20" s="142"/>
      <c r="R20" s="142"/>
      <c r="S20" s="142"/>
      <c r="T20" s="142"/>
      <c r="U20" s="142"/>
      <c r="V20" s="142"/>
      <c r="W20" s="142"/>
      <c r="X20" s="142"/>
      <c r="Y20" s="142"/>
      <c r="Z20" s="142"/>
    </row>
    <row r="21" spans="1:34" x14ac:dyDescent="0.2">
      <c r="A21" s="270" t="s">
        <v>53</v>
      </c>
      <c r="B21" s="38" t="s">
        <v>54</v>
      </c>
      <c r="C21" s="144"/>
      <c r="D21" s="144"/>
      <c r="E21" s="144"/>
      <c r="F21" s="144"/>
      <c r="G21" s="144"/>
      <c r="H21" s="146"/>
      <c r="I21" s="144"/>
      <c r="J21" s="144"/>
      <c r="K21" s="144"/>
      <c r="L21" s="144"/>
      <c r="O21" s="131" t="s">
        <v>53</v>
      </c>
      <c r="P21" s="137" t="s">
        <v>54</v>
      </c>
      <c r="Q21" s="142"/>
      <c r="R21" s="142"/>
      <c r="S21" s="142"/>
      <c r="T21" s="142"/>
      <c r="U21" s="142"/>
      <c r="V21" s="142"/>
      <c r="W21" s="142"/>
      <c r="X21" s="142"/>
      <c r="Y21" s="142"/>
      <c r="Z21" s="142"/>
    </row>
    <row r="22" spans="1:34" ht="27.75" x14ac:dyDescent="0.2">
      <c r="A22" s="43" t="s">
        <v>713</v>
      </c>
      <c r="B22" s="39" t="s">
        <v>56</v>
      </c>
      <c r="C22" s="144"/>
      <c r="D22" s="30"/>
      <c r="E22" s="31"/>
      <c r="F22" s="32"/>
      <c r="G22" s="32"/>
      <c r="H22" s="32"/>
      <c r="I22" s="32"/>
      <c r="J22" s="32"/>
      <c r="K22" s="32"/>
      <c r="L22" s="32"/>
      <c r="O22" s="138" t="s">
        <v>55</v>
      </c>
      <c r="P22" s="137" t="s">
        <v>56</v>
      </c>
      <c r="Q22" s="143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34" ht="25.5" x14ac:dyDescent="0.2">
      <c r="A23" s="27" t="s">
        <v>57</v>
      </c>
      <c r="B23" s="38" t="s">
        <v>58</v>
      </c>
      <c r="C23" s="144"/>
      <c r="D23" s="33"/>
      <c r="E23" s="34"/>
      <c r="F23" s="35"/>
      <c r="G23" s="516" t="s">
        <v>730</v>
      </c>
      <c r="H23" s="516"/>
      <c r="I23" s="516"/>
      <c r="J23" s="516"/>
      <c r="K23" s="516"/>
      <c r="L23" s="516"/>
      <c r="M23" s="516"/>
      <c r="O23" s="131" t="s">
        <v>57</v>
      </c>
      <c r="P23" s="137" t="s">
        <v>58</v>
      </c>
      <c r="Q23" s="143"/>
      <c r="R23" s="136"/>
      <c r="S23" s="136"/>
      <c r="T23" s="136"/>
      <c r="U23" s="136"/>
      <c r="V23" s="136"/>
      <c r="W23" s="136"/>
      <c r="X23" s="136"/>
      <c r="Y23" s="136"/>
      <c r="Z23" s="136"/>
    </row>
    <row r="24" spans="1:34" ht="15" customHeight="1" x14ac:dyDescent="0.2">
      <c r="A24" s="27" t="s">
        <v>59</v>
      </c>
      <c r="B24" s="38" t="s">
        <v>60</v>
      </c>
      <c r="C24" s="144"/>
      <c r="D24" s="33"/>
      <c r="E24" s="34"/>
      <c r="F24" s="35"/>
      <c r="G24" s="516" t="s">
        <v>732</v>
      </c>
      <c r="H24" s="516"/>
      <c r="I24" s="516"/>
      <c r="J24" s="516"/>
      <c r="K24" s="516"/>
      <c r="L24" s="516"/>
      <c r="M24" s="516"/>
      <c r="O24" s="131" t="s">
        <v>59</v>
      </c>
      <c r="P24" s="137" t="s">
        <v>60</v>
      </c>
      <c r="Q24" s="143"/>
      <c r="R24" s="136"/>
      <c r="S24" s="136"/>
      <c r="T24" s="136"/>
      <c r="U24" s="136"/>
      <c r="V24" s="136"/>
      <c r="W24" s="136"/>
      <c r="X24" s="136"/>
      <c r="Y24" s="136"/>
      <c r="Z24" s="136"/>
    </row>
    <row r="25" spans="1:34" ht="31.5" customHeight="1" x14ac:dyDescent="0.2">
      <c r="A25" s="25" t="s">
        <v>462</v>
      </c>
      <c r="B25" s="40">
        <v>16</v>
      </c>
      <c r="C25" s="26"/>
      <c r="D25" s="36" t="s">
        <v>61</v>
      </c>
      <c r="G25" s="516"/>
      <c r="H25" s="516"/>
      <c r="I25" s="516"/>
      <c r="J25" s="516"/>
      <c r="K25" s="516"/>
      <c r="L25" s="516"/>
      <c r="M25" s="516"/>
    </row>
    <row r="26" spans="1:34" ht="51.75" x14ac:dyDescent="0.25">
      <c r="A26" s="25" t="s">
        <v>62</v>
      </c>
      <c r="B26" s="40">
        <v>17</v>
      </c>
      <c r="C26" s="330"/>
      <c r="D26" s="36" t="s">
        <v>61</v>
      </c>
      <c r="G26" s="515" t="s">
        <v>731</v>
      </c>
      <c r="H26" s="515"/>
      <c r="I26" s="515"/>
      <c r="J26" s="515"/>
      <c r="K26" s="515"/>
      <c r="L26" s="515"/>
      <c r="M26" s="515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38.25" x14ac:dyDescent="0.2">
      <c r="A27" s="28" t="s">
        <v>63</v>
      </c>
      <c r="B27" s="40">
        <v>18</v>
      </c>
      <c r="C27" s="26"/>
      <c r="D27" s="36" t="s">
        <v>61</v>
      </c>
      <c r="G27" s="36"/>
      <c r="H27" s="22"/>
      <c r="I27" s="22"/>
      <c r="J27" s="22"/>
      <c r="K27" s="22"/>
      <c r="L27" s="22"/>
      <c r="O27" s="274" t="s">
        <v>463</v>
      </c>
      <c r="P27" s="271"/>
      <c r="Q27" s="271"/>
      <c r="R27" s="271"/>
      <c r="S27" s="271"/>
      <c r="T27" s="271"/>
      <c r="U27" s="271"/>
      <c r="V27" s="271"/>
      <c r="W27" s="271"/>
      <c r="X27" s="271"/>
      <c r="Y27" s="271"/>
      <c r="Z27" s="271"/>
      <c r="AA27" s="271"/>
      <c r="AB27" s="271"/>
      <c r="AC27" s="271"/>
      <c r="AD27" s="271"/>
      <c r="AE27" s="271"/>
      <c r="AF27" s="271"/>
      <c r="AG27" s="271"/>
      <c r="AH27" s="271"/>
    </row>
    <row r="28" spans="1:34" ht="25.5" x14ac:dyDescent="0.2">
      <c r="A28" s="25" t="s">
        <v>64</v>
      </c>
      <c r="B28" s="40">
        <v>19</v>
      </c>
      <c r="C28" s="26"/>
      <c r="D28" s="36" t="s">
        <v>65</v>
      </c>
      <c r="G28" s="36"/>
      <c r="H28" s="22"/>
      <c r="I28" s="22"/>
      <c r="J28" s="22"/>
      <c r="K28" s="22"/>
      <c r="L28" s="22"/>
      <c r="O28" s="274"/>
      <c r="P28" s="271"/>
      <c r="Q28" s="271"/>
      <c r="R28" s="271"/>
      <c r="S28" s="271"/>
      <c r="T28" s="271"/>
      <c r="U28" s="271"/>
      <c r="V28" s="271"/>
      <c r="W28" s="271"/>
      <c r="X28" s="271"/>
      <c r="Y28" s="497" t="s">
        <v>464</v>
      </c>
      <c r="Z28" s="497"/>
      <c r="AA28" s="271"/>
      <c r="AB28" s="271"/>
      <c r="AC28" s="271"/>
      <c r="AD28" s="271"/>
      <c r="AE28" s="498" t="s">
        <v>465</v>
      </c>
      <c r="AF28" s="498"/>
      <c r="AG28" s="498"/>
      <c r="AH28" s="498"/>
    </row>
    <row r="29" spans="1:34" x14ac:dyDescent="0.2">
      <c r="O29" s="499" t="s">
        <v>466</v>
      </c>
      <c r="P29" s="502" t="s">
        <v>3</v>
      </c>
      <c r="Q29" s="505" t="s">
        <v>467</v>
      </c>
      <c r="R29" s="506"/>
      <c r="S29" s="506"/>
      <c r="T29" s="507"/>
      <c r="U29" s="505" t="s">
        <v>468</v>
      </c>
      <c r="V29" s="506"/>
      <c r="W29" s="506"/>
      <c r="X29" s="506"/>
      <c r="Y29" s="506"/>
      <c r="Z29" s="507"/>
      <c r="AA29" s="505" t="s">
        <v>469</v>
      </c>
      <c r="AB29" s="506"/>
      <c r="AC29" s="507"/>
      <c r="AD29" s="502" t="s">
        <v>470</v>
      </c>
      <c r="AE29" s="502" t="s">
        <v>471</v>
      </c>
      <c r="AF29" s="508" t="s">
        <v>472</v>
      </c>
      <c r="AG29" s="509"/>
      <c r="AH29" s="502" t="s">
        <v>473</v>
      </c>
    </row>
    <row r="30" spans="1:34" x14ac:dyDescent="0.2">
      <c r="O30" s="500"/>
      <c r="P30" s="503"/>
      <c r="Q30" s="514" t="s">
        <v>89</v>
      </c>
      <c r="R30" s="506" t="s">
        <v>474</v>
      </c>
      <c r="S30" s="506"/>
      <c r="T30" s="507"/>
      <c r="U30" s="502" t="s">
        <v>89</v>
      </c>
      <c r="V30" s="505" t="s">
        <v>475</v>
      </c>
      <c r="W30" s="506"/>
      <c r="X30" s="506"/>
      <c r="Y30" s="506"/>
      <c r="Z30" s="507"/>
      <c r="AA30" s="502" t="s">
        <v>89</v>
      </c>
      <c r="AB30" s="508" t="s">
        <v>476</v>
      </c>
      <c r="AC30" s="509"/>
      <c r="AD30" s="503"/>
      <c r="AE30" s="503"/>
      <c r="AF30" s="510"/>
      <c r="AG30" s="511"/>
      <c r="AH30" s="503"/>
    </row>
    <row r="31" spans="1:34" ht="15" x14ac:dyDescent="0.25">
      <c r="A31" s="147" t="s">
        <v>299</v>
      </c>
      <c r="O31" s="500"/>
      <c r="P31" s="503"/>
      <c r="Q31" s="514"/>
      <c r="R31" s="502" t="s">
        <v>477</v>
      </c>
      <c r="S31" s="502" t="s">
        <v>478</v>
      </c>
      <c r="T31" s="502" t="s">
        <v>479</v>
      </c>
      <c r="U31" s="503"/>
      <c r="V31" s="502" t="s">
        <v>89</v>
      </c>
      <c r="W31" s="505" t="s">
        <v>480</v>
      </c>
      <c r="X31" s="506"/>
      <c r="Y31" s="506"/>
      <c r="Z31" s="507"/>
      <c r="AA31" s="503"/>
      <c r="AB31" s="512"/>
      <c r="AC31" s="513"/>
      <c r="AD31" s="503"/>
      <c r="AE31" s="503"/>
      <c r="AF31" s="512"/>
      <c r="AG31" s="513"/>
      <c r="AH31" s="503"/>
    </row>
    <row r="32" spans="1:34" ht="51" x14ac:dyDescent="0.2">
      <c r="A32" s="520"/>
      <c r="B32" s="520"/>
      <c r="C32" s="520"/>
      <c r="D32" s="520"/>
      <c r="E32" s="520"/>
      <c r="F32" s="520"/>
      <c r="G32" s="520"/>
      <c r="H32" s="520"/>
      <c r="I32" s="520"/>
      <c r="J32" s="520"/>
      <c r="K32" s="520"/>
      <c r="L32" s="520"/>
      <c r="M32" s="520"/>
      <c r="O32" s="501"/>
      <c r="P32" s="504"/>
      <c r="Q32" s="514"/>
      <c r="R32" s="504"/>
      <c r="S32" s="504"/>
      <c r="T32" s="504"/>
      <c r="U32" s="504"/>
      <c r="V32" s="504"/>
      <c r="W32" s="179" t="s">
        <v>481</v>
      </c>
      <c r="X32" s="179" t="s">
        <v>482</v>
      </c>
      <c r="Y32" s="179" t="s">
        <v>483</v>
      </c>
      <c r="Z32" s="179" t="s">
        <v>484</v>
      </c>
      <c r="AA32" s="504"/>
      <c r="AB32" s="179" t="s">
        <v>259</v>
      </c>
      <c r="AC32" s="179" t="s">
        <v>485</v>
      </c>
      <c r="AD32" s="504"/>
      <c r="AE32" s="504"/>
      <c r="AF32" s="179" t="s">
        <v>486</v>
      </c>
      <c r="AG32" s="179" t="s">
        <v>487</v>
      </c>
      <c r="AH32" s="504"/>
    </row>
    <row r="33" spans="1:34" ht="15.75" thickBot="1" x14ac:dyDescent="0.3">
      <c r="A33" s="326" t="s">
        <v>595</v>
      </c>
      <c r="B33" s="326"/>
      <c r="C33" s="326"/>
      <c r="D33" s="326"/>
      <c r="E33" s="326"/>
      <c r="F33" s="326"/>
      <c r="G33" s="326"/>
      <c r="H33" s="326"/>
      <c r="I33" s="326"/>
      <c r="J33" s="326"/>
      <c r="K33" s="326"/>
      <c r="L33" s="326"/>
      <c r="O33" s="275">
        <v>1</v>
      </c>
      <c r="P33" s="272">
        <v>2</v>
      </c>
      <c r="Q33" s="272">
        <v>3</v>
      </c>
      <c r="R33" s="272">
        <v>4</v>
      </c>
      <c r="S33" s="272">
        <v>5</v>
      </c>
      <c r="T33" s="272">
        <v>6</v>
      </c>
      <c r="U33" s="272">
        <v>7</v>
      </c>
      <c r="V33" s="272">
        <v>8</v>
      </c>
      <c r="W33" s="272">
        <v>9</v>
      </c>
      <c r="X33" s="272">
        <v>10</v>
      </c>
      <c r="Y33" s="272">
        <v>11</v>
      </c>
      <c r="Z33" s="272">
        <v>12</v>
      </c>
      <c r="AA33" s="272">
        <v>13</v>
      </c>
      <c r="AB33" s="272">
        <v>14</v>
      </c>
      <c r="AC33" s="272">
        <v>15</v>
      </c>
      <c r="AD33" s="272">
        <v>16</v>
      </c>
      <c r="AE33" s="272">
        <v>17</v>
      </c>
      <c r="AF33" s="272">
        <v>18</v>
      </c>
      <c r="AG33" s="272">
        <v>19</v>
      </c>
      <c r="AH33" s="272">
        <v>20</v>
      </c>
    </row>
    <row r="34" spans="1:34" ht="33.75" customHeight="1" thickBot="1" x14ac:dyDescent="0.25">
      <c r="A34" s="517" t="s">
        <v>616</v>
      </c>
      <c r="B34" s="518"/>
      <c r="C34" s="518"/>
      <c r="D34" s="518"/>
      <c r="E34" s="518"/>
      <c r="F34" s="518"/>
      <c r="G34" s="518"/>
      <c r="H34" s="518"/>
      <c r="I34" s="518"/>
      <c r="J34" s="518"/>
      <c r="K34" s="518"/>
      <c r="L34" s="519"/>
      <c r="O34" s="173" t="s">
        <v>488</v>
      </c>
      <c r="P34" s="159" t="s">
        <v>5</v>
      </c>
      <c r="Q34" s="223"/>
      <c r="R34" s="223"/>
      <c r="S34" s="223"/>
      <c r="T34" s="223"/>
      <c r="U34" s="27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</row>
    <row r="35" spans="1:34" ht="36.75" customHeight="1" thickBot="1" x14ac:dyDescent="0.25">
      <c r="A35" s="517" t="s">
        <v>617</v>
      </c>
      <c r="B35" s="518"/>
      <c r="C35" s="518"/>
      <c r="D35" s="518"/>
      <c r="E35" s="518"/>
      <c r="F35" s="518"/>
      <c r="G35" s="518"/>
      <c r="H35" s="518"/>
      <c r="I35" s="518"/>
      <c r="J35" s="518"/>
      <c r="K35" s="518"/>
      <c r="L35" s="519"/>
      <c r="O35" s="173" t="s">
        <v>489</v>
      </c>
      <c r="P35" s="159" t="s">
        <v>7</v>
      </c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</row>
    <row r="36" spans="1:34" ht="25.5" x14ac:dyDescent="0.2">
      <c r="O36" s="173" t="s">
        <v>490</v>
      </c>
      <c r="P36" s="159" t="s">
        <v>9</v>
      </c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</row>
    <row r="37" spans="1:34" x14ac:dyDescent="0.2">
      <c r="O37" s="173" t="s">
        <v>491</v>
      </c>
      <c r="P37" s="159" t="s">
        <v>11</v>
      </c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</row>
    <row r="38" spans="1:34" x14ac:dyDescent="0.2">
      <c r="O38" s="173" t="s">
        <v>492</v>
      </c>
      <c r="P38" s="159" t="s">
        <v>13</v>
      </c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</row>
    <row r="39" spans="1:34" x14ac:dyDescent="0.2">
      <c r="O39" s="173" t="s">
        <v>493</v>
      </c>
      <c r="P39" s="159" t="s">
        <v>15</v>
      </c>
      <c r="Q39" s="223"/>
      <c r="R39" s="223"/>
      <c r="S39" s="223"/>
      <c r="T39" s="223"/>
      <c r="U39" s="223"/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</row>
    <row r="40" spans="1:34" x14ac:dyDescent="0.2">
      <c r="O40" s="173" t="s">
        <v>494</v>
      </c>
      <c r="P40" s="159" t="s">
        <v>17</v>
      </c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</row>
    <row r="41" spans="1:34" x14ac:dyDescent="0.2">
      <c r="O41" s="173" t="s">
        <v>495</v>
      </c>
      <c r="P41" s="159" t="s">
        <v>19</v>
      </c>
      <c r="Q41" s="223"/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</row>
    <row r="42" spans="1:34" ht="38.25" x14ac:dyDescent="0.2">
      <c r="O42" s="173" t="s">
        <v>496</v>
      </c>
      <c r="P42" s="159" t="s">
        <v>21</v>
      </c>
      <c r="Q42" s="223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</row>
    <row r="43" spans="1:34" ht="25.5" x14ac:dyDescent="0.2">
      <c r="O43" s="173" t="s">
        <v>489</v>
      </c>
      <c r="P43" s="159" t="s">
        <v>23</v>
      </c>
      <c r="Q43" s="223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</row>
    <row r="44" spans="1:34" ht="25.5" x14ac:dyDescent="0.2">
      <c r="O44" s="173" t="s">
        <v>490</v>
      </c>
      <c r="P44" s="159" t="s">
        <v>52</v>
      </c>
      <c r="Q44" s="223"/>
      <c r="R44" s="223"/>
      <c r="S44" s="223"/>
      <c r="T44" s="223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</row>
    <row r="45" spans="1:34" x14ac:dyDescent="0.2">
      <c r="O45" s="173" t="s">
        <v>491</v>
      </c>
      <c r="P45" s="159" t="s">
        <v>54</v>
      </c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</row>
    <row r="46" spans="1:34" x14ac:dyDescent="0.2">
      <c r="O46" s="173" t="s">
        <v>492</v>
      </c>
      <c r="P46" s="159" t="s">
        <v>56</v>
      </c>
      <c r="Q46" s="223"/>
      <c r="R46" s="223"/>
      <c r="S46" s="223"/>
      <c r="T46" s="223"/>
      <c r="U46" s="223"/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</row>
    <row r="47" spans="1:34" x14ac:dyDescent="0.2">
      <c r="O47" s="173" t="s">
        <v>493</v>
      </c>
      <c r="P47" s="159" t="s">
        <v>58</v>
      </c>
      <c r="Q47" s="223"/>
      <c r="R47" s="223"/>
      <c r="S47" s="223"/>
      <c r="T47" s="223"/>
      <c r="U47" s="223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</row>
    <row r="48" spans="1:34" x14ac:dyDescent="0.2">
      <c r="O48" s="173" t="s">
        <v>494</v>
      </c>
      <c r="P48" s="159" t="s">
        <v>60</v>
      </c>
      <c r="Q48" s="223"/>
      <c r="R48" s="223"/>
      <c r="S48" s="223"/>
      <c r="T48" s="223"/>
      <c r="U48" s="223"/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</row>
    <row r="49" spans="15:34" x14ac:dyDescent="0.2">
      <c r="O49" s="173" t="s">
        <v>495</v>
      </c>
      <c r="P49" s="159" t="s">
        <v>211</v>
      </c>
      <c r="Q49" s="223"/>
      <c r="R49" s="223"/>
      <c r="S49" s="223"/>
      <c r="T49" s="223"/>
      <c r="U49" s="223"/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</row>
  </sheetData>
  <sheetProtection formatCells="0" formatColumns="0" formatRows="0" insertColumns="0" insertRows="0" insertHyperlinks="0" deleteColumns="0" deleteRows="0" sort="0" autoFilter="0" pivotTables="0"/>
  <mergeCells count="50">
    <mergeCell ref="G26:M26"/>
    <mergeCell ref="G23:M23"/>
    <mergeCell ref="G24:M25"/>
    <mergeCell ref="A34:L34"/>
    <mergeCell ref="A35:L35"/>
    <mergeCell ref="A32:M32"/>
    <mergeCell ref="AB30:AC31"/>
    <mergeCell ref="R31:R32"/>
    <mergeCell ref="S31:S32"/>
    <mergeCell ref="T31:T32"/>
    <mergeCell ref="V31:V32"/>
    <mergeCell ref="W31:Z31"/>
    <mergeCell ref="Y28:Z28"/>
    <mergeCell ref="AE28:AH28"/>
    <mergeCell ref="O29:O32"/>
    <mergeCell ref="P29:P32"/>
    <mergeCell ref="Q29:T29"/>
    <mergeCell ref="U29:Z29"/>
    <mergeCell ref="AA29:AC29"/>
    <mergeCell ref="AD29:AD32"/>
    <mergeCell ref="AE29:AE32"/>
    <mergeCell ref="AF29:AG31"/>
    <mergeCell ref="AH29:AH32"/>
    <mergeCell ref="Q30:Q32"/>
    <mergeCell ref="R30:T30"/>
    <mergeCell ref="U30:U32"/>
    <mergeCell ref="V30:Z30"/>
    <mergeCell ref="AA30:AA32"/>
    <mergeCell ref="O6:O8"/>
    <mergeCell ref="P6:P8"/>
    <mergeCell ref="Q6:Q8"/>
    <mergeCell ref="R6:Z6"/>
    <mergeCell ref="R7:R8"/>
    <mergeCell ref="S7:S8"/>
    <mergeCell ref="T7:T8"/>
    <mergeCell ref="U7:U8"/>
    <mergeCell ref="V7:V8"/>
    <mergeCell ref="W7:Z7"/>
    <mergeCell ref="H7:H8"/>
    <mergeCell ref="I7:L7"/>
    <mergeCell ref="A4:L4"/>
    <mergeCell ref="A5:L5"/>
    <mergeCell ref="A6:A8"/>
    <mergeCell ref="B6:B8"/>
    <mergeCell ref="C6:C8"/>
    <mergeCell ref="D6:L6"/>
    <mergeCell ref="D7:D8"/>
    <mergeCell ref="E7:E8"/>
    <mergeCell ref="F7:F8"/>
    <mergeCell ref="G7:G8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"/>
  <sheetViews>
    <sheetView workbookViewId="0">
      <selection activeCell="A3" sqref="A3"/>
    </sheetView>
  </sheetViews>
  <sheetFormatPr defaultRowHeight="14.25" x14ac:dyDescent="0.2"/>
  <cols>
    <col min="1" max="1" width="31" style="22" customWidth="1"/>
    <col min="2" max="2" width="6.7109375" style="22" customWidth="1"/>
    <col min="3" max="3" width="18.28515625" style="22" customWidth="1"/>
    <col min="4" max="4" width="15.7109375" style="22" customWidth="1"/>
    <col min="5" max="5" width="14.42578125" style="22" customWidth="1"/>
    <col min="6" max="6" width="15" style="22" customWidth="1"/>
    <col min="7" max="7" width="9.140625" style="22" customWidth="1"/>
    <col min="8" max="8" width="9.140625" style="23"/>
    <col min="9" max="9" width="45.7109375" style="135" customWidth="1"/>
    <col min="10" max="16384" width="9.140625" style="23"/>
  </cols>
  <sheetData>
    <row r="1" spans="1:15" s="22" customFormat="1" x14ac:dyDescent="0.2">
      <c r="I1" s="148"/>
    </row>
    <row r="2" spans="1:15" s="22" customFormat="1" ht="15.75" x14ac:dyDescent="0.25">
      <c r="A2" s="95" t="s">
        <v>723</v>
      </c>
      <c r="B2" s="134"/>
      <c r="C2" s="134"/>
      <c r="D2" s="134"/>
      <c r="E2" s="134"/>
      <c r="F2" s="134"/>
      <c r="I2" s="112" t="s">
        <v>721</v>
      </c>
      <c r="J2" s="134"/>
      <c r="K2" s="134"/>
      <c r="L2" s="134"/>
      <c r="M2" s="134"/>
      <c r="N2" s="134"/>
      <c r="O2" s="134"/>
    </row>
    <row r="4" spans="1:15" s="22" customFormat="1" ht="15" x14ac:dyDescent="0.25">
      <c r="A4" s="41" t="s">
        <v>68</v>
      </c>
      <c r="B4" s="41"/>
      <c r="C4" s="41"/>
      <c r="D4" s="41"/>
      <c r="E4" s="41"/>
      <c r="F4" s="41"/>
      <c r="I4" s="148"/>
    </row>
    <row r="5" spans="1:15" s="22" customFormat="1" x14ac:dyDescent="0.2">
      <c r="A5" s="36" t="s">
        <v>69</v>
      </c>
      <c r="B5" s="36"/>
      <c r="C5" s="36"/>
      <c r="D5" s="36"/>
      <c r="I5" s="148"/>
    </row>
    <row r="6" spans="1:15" s="22" customFormat="1" x14ac:dyDescent="0.2">
      <c r="A6" s="525" t="s">
        <v>2</v>
      </c>
      <c r="B6" s="525" t="s">
        <v>3</v>
      </c>
      <c r="C6" s="525" t="s">
        <v>70</v>
      </c>
      <c r="D6" s="525"/>
      <c r="E6" s="525"/>
      <c r="F6" s="525"/>
      <c r="I6" s="121" t="s">
        <v>302</v>
      </c>
    </row>
    <row r="7" spans="1:15" s="22" customFormat="1" ht="76.5" x14ac:dyDescent="0.2">
      <c r="A7" s="525"/>
      <c r="B7" s="525"/>
      <c r="C7" s="42" t="s">
        <v>71</v>
      </c>
      <c r="D7" s="42" t="s">
        <v>72</v>
      </c>
      <c r="E7" s="42" t="s">
        <v>73</v>
      </c>
      <c r="F7" s="42" t="s">
        <v>74</v>
      </c>
      <c r="I7" s="148"/>
    </row>
    <row r="8" spans="1:15" s="22" customFormat="1" ht="15" x14ac:dyDescent="0.25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I8" s="153" t="s">
        <v>312</v>
      </c>
    </row>
    <row r="9" spans="1:15" s="22" customFormat="1" ht="38.25" x14ac:dyDescent="0.2">
      <c r="A9" s="43" t="s">
        <v>75</v>
      </c>
      <c r="B9" s="38" t="s">
        <v>5</v>
      </c>
      <c r="C9" s="338" t="s">
        <v>594</v>
      </c>
      <c r="D9" s="338" t="s">
        <v>594</v>
      </c>
      <c r="E9" s="44"/>
      <c r="F9" s="44"/>
      <c r="I9" s="152" t="s">
        <v>311</v>
      </c>
      <c r="J9" s="149">
        <v>16</v>
      </c>
      <c r="K9" s="151"/>
    </row>
    <row r="10" spans="1:15" s="22" customFormat="1" ht="25.5" x14ac:dyDescent="0.2">
      <c r="A10" s="45" t="s">
        <v>76</v>
      </c>
      <c r="B10" s="38" t="s">
        <v>7</v>
      </c>
      <c r="C10" s="338" t="s">
        <v>594</v>
      </c>
      <c r="D10" s="338" t="s">
        <v>594</v>
      </c>
      <c r="E10" s="44"/>
      <c r="F10" s="44"/>
      <c r="I10" s="154" t="s">
        <v>76</v>
      </c>
      <c r="J10" s="149">
        <v>17</v>
      </c>
      <c r="K10" s="151"/>
    </row>
    <row r="11" spans="1:15" s="22" customFormat="1" ht="42.75" customHeight="1" x14ac:dyDescent="0.2">
      <c r="A11" s="46" t="s">
        <v>77</v>
      </c>
      <c r="B11" s="38" t="s">
        <v>9</v>
      </c>
      <c r="C11" s="44"/>
      <c r="D11" s="44"/>
      <c r="E11" s="44"/>
      <c r="F11" s="44"/>
      <c r="I11" s="155" t="s">
        <v>310</v>
      </c>
      <c r="J11" s="149">
        <v>18</v>
      </c>
      <c r="K11" s="151"/>
    </row>
    <row r="12" spans="1:15" s="22" customFormat="1" ht="25.5" x14ac:dyDescent="0.2">
      <c r="A12" s="46" t="s">
        <v>78</v>
      </c>
      <c r="B12" s="38" t="s">
        <v>11</v>
      </c>
      <c r="C12" s="150"/>
      <c r="D12" s="150"/>
      <c r="E12" s="44"/>
      <c r="F12" s="44"/>
      <c r="I12" s="148"/>
    </row>
    <row r="13" spans="1:15" ht="28.5" customHeight="1" x14ac:dyDescent="0.2">
      <c r="C13" s="526" t="s">
        <v>497</v>
      </c>
      <c r="D13" s="527"/>
      <c r="E13" s="526" t="s">
        <v>498</v>
      </c>
      <c r="F13" s="527"/>
    </row>
    <row r="16" spans="1:15" ht="15.75" thickBot="1" x14ac:dyDescent="0.3">
      <c r="A16" s="521" t="s">
        <v>595</v>
      </c>
      <c r="B16" s="521"/>
      <c r="C16" s="521"/>
      <c r="D16" s="521"/>
      <c r="E16" s="521"/>
      <c r="F16" s="521"/>
    </row>
    <row r="17" spans="1:6" ht="66" customHeight="1" thickBot="1" x14ac:dyDescent="0.25">
      <c r="A17" s="522" t="s">
        <v>619</v>
      </c>
      <c r="B17" s="523"/>
      <c r="C17" s="523"/>
      <c r="D17" s="523"/>
      <c r="E17" s="523"/>
      <c r="F17" s="524"/>
    </row>
  </sheetData>
  <sheetProtection formatCells="0" formatColumns="0" formatRows="0" insertColumns="0" insertRows="0" insertHyperlinks="0" deleteColumns="0" deleteRows="0" sort="0" autoFilter="0" pivotTables="0"/>
  <mergeCells count="7">
    <mergeCell ref="A16:F16"/>
    <mergeCell ref="A17:F17"/>
    <mergeCell ref="A6:A7"/>
    <mergeCell ref="B6:B7"/>
    <mergeCell ref="C6:F6"/>
    <mergeCell ref="C13:D13"/>
    <mergeCell ref="E13:F1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workbookViewId="0">
      <selection activeCell="D20" sqref="D20"/>
    </sheetView>
  </sheetViews>
  <sheetFormatPr defaultRowHeight="14.25" x14ac:dyDescent="0.2"/>
  <cols>
    <col min="1" max="1" width="47.7109375" style="23" customWidth="1"/>
    <col min="2" max="2" width="7" style="23" customWidth="1"/>
    <col min="3" max="3" width="17" style="23" customWidth="1"/>
    <col min="4" max="4" width="14.42578125" style="23" customWidth="1"/>
    <col min="5" max="6" width="9.140625" style="23"/>
    <col min="7" max="7" width="47" style="148" customWidth="1"/>
    <col min="8" max="8" width="6.42578125" style="23" customWidth="1"/>
    <col min="9" max="10" width="13.140625" style="23" customWidth="1"/>
    <col min="11" max="16384" width="9.140625" style="23"/>
  </cols>
  <sheetData>
    <row r="1" spans="1:13" x14ac:dyDescent="0.2">
      <c r="A1" s="22"/>
    </row>
    <row r="2" spans="1:13" ht="15.75" x14ac:dyDescent="0.25">
      <c r="A2" s="95" t="s">
        <v>723</v>
      </c>
      <c r="B2" s="134"/>
      <c r="C2" s="134"/>
      <c r="D2" s="134"/>
      <c r="E2" s="22"/>
      <c r="F2" s="22"/>
      <c r="G2" s="112" t="s">
        <v>721</v>
      </c>
      <c r="H2" s="134"/>
      <c r="I2" s="134"/>
      <c r="J2" s="134"/>
      <c r="K2" s="22"/>
      <c r="L2" s="22"/>
      <c r="M2" s="22"/>
    </row>
    <row r="4" spans="1:13" ht="15" x14ac:dyDescent="0.25">
      <c r="A4" s="484" t="s">
        <v>79</v>
      </c>
      <c r="B4" s="484"/>
      <c r="C4" s="484"/>
      <c r="D4" s="484"/>
      <c r="G4" s="162" t="s">
        <v>313</v>
      </c>
      <c r="H4" s="94"/>
      <c r="I4" s="94"/>
      <c r="J4" s="94"/>
    </row>
    <row r="5" spans="1:13" x14ac:dyDescent="0.2">
      <c r="A5" s="485" t="s">
        <v>80</v>
      </c>
      <c r="B5" s="485"/>
      <c r="C5" s="485"/>
      <c r="D5" s="485"/>
      <c r="G5" s="163" t="s">
        <v>314</v>
      </c>
      <c r="H5" s="156"/>
      <c r="I5" s="156"/>
      <c r="J5" s="156"/>
    </row>
    <row r="6" spans="1:13" ht="38.25" customHeight="1" x14ac:dyDescent="0.2">
      <c r="A6" s="47" t="s">
        <v>2</v>
      </c>
      <c r="B6" s="42" t="s">
        <v>3</v>
      </c>
      <c r="C6" s="42" t="s">
        <v>81</v>
      </c>
      <c r="D6" s="42" t="s">
        <v>82</v>
      </c>
      <c r="G6" s="164" t="s">
        <v>2</v>
      </c>
      <c r="H6" s="157" t="s">
        <v>3</v>
      </c>
      <c r="I6" s="157" t="s">
        <v>315</v>
      </c>
      <c r="J6" s="157" t="s">
        <v>82</v>
      </c>
    </row>
    <row r="7" spans="1:13" x14ac:dyDescent="0.2">
      <c r="A7" s="37">
        <v>1</v>
      </c>
      <c r="B7" s="37">
        <v>2</v>
      </c>
      <c r="C7" s="37">
        <v>3</v>
      </c>
      <c r="D7" s="37">
        <v>4</v>
      </c>
      <c r="G7" s="165">
        <v>1</v>
      </c>
      <c r="H7" s="158">
        <v>2</v>
      </c>
      <c r="I7" s="158">
        <v>3</v>
      </c>
      <c r="J7" s="158">
        <v>4</v>
      </c>
    </row>
    <row r="8" spans="1:13" ht="41.25" customHeight="1" x14ac:dyDescent="0.2">
      <c r="A8" s="43" t="s">
        <v>728</v>
      </c>
      <c r="B8" s="38" t="s">
        <v>5</v>
      </c>
      <c r="C8" s="144"/>
      <c r="D8" s="144"/>
      <c r="G8" s="166" t="s">
        <v>83</v>
      </c>
      <c r="H8" s="159" t="s">
        <v>5</v>
      </c>
      <c r="I8" s="161"/>
      <c r="J8" s="161"/>
    </row>
    <row r="9" spans="1:13" ht="18.75" customHeight="1" x14ac:dyDescent="0.2">
      <c r="A9" s="48" t="s">
        <v>84</v>
      </c>
      <c r="B9" s="38" t="s">
        <v>7</v>
      </c>
      <c r="C9" s="327" t="s">
        <v>596</v>
      </c>
      <c r="D9" s="327" t="s">
        <v>596</v>
      </c>
      <c r="G9" s="167" t="s">
        <v>316</v>
      </c>
      <c r="H9" s="159" t="s">
        <v>7</v>
      </c>
      <c r="I9" s="161"/>
      <c r="J9" s="161"/>
    </row>
    <row r="10" spans="1:13" ht="42" customHeight="1" x14ac:dyDescent="0.2">
      <c r="A10" s="43" t="s">
        <v>85</v>
      </c>
      <c r="B10" s="38" t="s">
        <v>9</v>
      </c>
      <c r="C10" s="144"/>
      <c r="D10" s="144"/>
      <c r="G10" s="166" t="s">
        <v>85</v>
      </c>
      <c r="H10" s="159" t="s">
        <v>9</v>
      </c>
      <c r="I10" s="161"/>
      <c r="J10" s="161"/>
    </row>
    <row r="12" spans="1:13" x14ac:dyDescent="0.2">
      <c r="A12" s="277" t="s">
        <v>299</v>
      </c>
    </row>
    <row r="15" spans="1:13" ht="15.75" thickBot="1" x14ac:dyDescent="0.3">
      <c r="A15" s="323" t="s">
        <v>595</v>
      </c>
      <c r="B15" s="324"/>
      <c r="C15" s="324"/>
      <c r="D15" s="324"/>
      <c r="E15" s="324"/>
    </row>
    <row r="16" spans="1:13" ht="46.5" customHeight="1" thickBot="1" x14ac:dyDescent="0.25">
      <c r="A16" s="449" t="s">
        <v>597</v>
      </c>
      <c r="B16" s="450"/>
      <c r="C16" s="450"/>
      <c r="D16" s="450"/>
      <c r="E16" s="451"/>
    </row>
  </sheetData>
  <sheetProtection formatCells="0" formatColumns="0" formatRows="0" insertColumns="0" insertRows="0" insertHyperlinks="0" deleteColumns="0" deleteRows="0" sort="0" autoFilter="0" pivotTables="0"/>
  <mergeCells count="3">
    <mergeCell ref="A4:D4"/>
    <mergeCell ref="A5:D5"/>
    <mergeCell ref="A16:E16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"/>
  <sheetViews>
    <sheetView workbookViewId="0">
      <selection activeCell="G21" sqref="G21"/>
    </sheetView>
  </sheetViews>
  <sheetFormatPr defaultRowHeight="14.25" x14ac:dyDescent="0.2"/>
  <cols>
    <col min="1" max="1" width="42" style="23" customWidth="1"/>
    <col min="2" max="2" width="7.28515625" style="23" customWidth="1"/>
    <col min="3" max="3" width="10.42578125" style="23" customWidth="1"/>
    <col min="4" max="4" width="10.5703125" style="23" customWidth="1"/>
    <col min="5" max="5" width="18.140625" style="23" customWidth="1"/>
    <col min="6" max="6" width="10.85546875" style="23" customWidth="1"/>
    <col min="7" max="7" width="10.28515625" style="23" customWidth="1"/>
    <col min="8" max="8" width="9.140625" style="23"/>
    <col min="9" max="9" width="41.85546875" style="135" customWidth="1"/>
    <col min="10" max="10" width="6.42578125" style="23" customWidth="1"/>
    <col min="11" max="12" width="9.140625" style="23"/>
    <col min="13" max="13" width="22.28515625" style="23" customWidth="1"/>
    <col min="14" max="16384" width="9.140625" style="23"/>
  </cols>
  <sheetData>
    <row r="1" spans="1:13" x14ac:dyDescent="0.2">
      <c r="A1" s="22"/>
    </row>
    <row r="2" spans="1:13" ht="15.75" x14ac:dyDescent="0.25">
      <c r="A2" s="95" t="s">
        <v>723</v>
      </c>
      <c r="B2" s="134"/>
      <c r="C2" s="134"/>
      <c r="D2" s="134"/>
      <c r="E2" s="134"/>
      <c r="F2" s="22"/>
      <c r="H2" s="22"/>
      <c r="I2" s="112" t="s">
        <v>721</v>
      </c>
      <c r="J2" s="134"/>
      <c r="K2" s="134"/>
      <c r="L2" s="134"/>
      <c r="M2" s="134"/>
    </row>
    <row r="4" spans="1:13" ht="15" x14ac:dyDescent="0.25">
      <c r="A4" s="49" t="s">
        <v>500</v>
      </c>
      <c r="B4" s="50"/>
      <c r="C4" s="50"/>
      <c r="D4" s="50"/>
      <c r="E4" s="50"/>
      <c r="I4" s="170" t="s">
        <v>319</v>
      </c>
      <c r="J4" s="178"/>
      <c r="K4" s="178"/>
      <c r="L4" s="178"/>
      <c r="M4" s="178"/>
    </row>
    <row r="5" spans="1:13" x14ac:dyDescent="0.2">
      <c r="A5" s="36" t="s">
        <v>86</v>
      </c>
      <c r="B5" s="36"/>
      <c r="C5" s="36"/>
      <c r="D5" s="36"/>
      <c r="E5" s="36"/>
      <c r="I5" s="113" t="s">
        <v>86</v>
      </c>
      <c r="J5" s="94"/>
      <c r="K5" s="94"/>
      <c r="L5" s="94"/>
      <c r="M5" s="94"/>
    </row>
    <row r="6" spans="1:13" ht="24" customHeight="1" x14ac:dyDescent="0.2">
      <c r="A6" s="531" t="s">
        <v>2</v>
      </c>
      <c r="B6" s="525" t="s">
        <v>3</v>
      </c>
      <c r="C6" s="525" t="s">
        <v>87</v>
      </c>
      <c r="D6" s="525" t="s">
        <v>88</v>
      </c>
      <c r="E6" s="534"/>
      <c r="I6" s="535" t="s">
        <v>2</v>
      </c>
      <c r="J6" s="514" t="s">
        <v>3</v>
      </c>
      <c r="K6" s="514" t="s">
        <v>87</v>
      </c>
      <c r="L6" s="514" t="s">
        <v>88</v>
      </c>
      <c r="M6" s="530"/>
    </row>
    <row r="7" spans="1:13" ht="76.5" x14ac:dyDescent="0.2">
      <c r="A7" s="532"/>
      <c r="B7" s="533"/>
      <c r="C7" s="533"/>
      <c r="D7" s="42" t="s">
        <v>89</v>
      </c>
      <c r="E7" s="42" t="s">
        <v>90</v>
      </c>
      <c r="I7" s="536"/>
      <c r="J7" s="529"/>
      <c r="K7" s="529"/>
      <c r="L7" s="157" t="s">
        <v>89</v>
      </c>
      <c r="M7" s="157" t="s">
        <v>90</v>
      </c>
    </row>
    <row r="8" spans="1:13" x14ac:dyDescent="0.2">
      <c r="A8" s="37">
        <v>1</v>
      </c>
      <c r="B8" s="37">
        <v>2</v>
      </c>
      <c r="C8" s="37">
        <v>3</v>
      </c>
      <c r="D8" s="37">
        <v>4</v>
      </c>
      <c r="E8" s="37">
        <v>5</v>
      </c>
      <c r="F8" s="278" t="s">
        <v>502</v>
      </c>
      <c r="G8" s="278" t="s">
        <v>503</v>
      </c>
      <c r="I8" s="172">
        <v>1</v>
      </c>
      <c r="J8" s="158">
        <v>2</v>
      </c>
      <c r="K8" s="158">
        <v>3</v>
      </c>
      <c r="L8" s="158">
        <v>4</v>
      </c>
      <c r="M8" s="158">
        <v>5</v>
      </c>
    </row>
    <row r="9" spans="1:13" x14ac:dyDescent="0.2">
      <c r="A9" s="51" t="s">
        <v>91</v>
      </c>
      <c r="B9" s="38" t="s">
        <v>5</v>
      </c>
      <c r="C9" s="185"/>
      <c r="D9" s="185"/>
      <c r="E9" s="185"/>
      <c r="F9" s="279">
        <f>C9-D9</f>
        <v>0</v>
      </c>
      <c r="G9" s="279">
        <f>D9-E9</f>
        <v>0</v>
      </c>
      <c r="I9" s="186" t="s">
        <v>91</v>
      </c>
      <c r="J9" s="159" t="s">
        <v>5</v>
      </c>
      <c r="K9" s="161"/>
      <c r="L9" s="161"/>
      <c r="M9" s="161"/>
    </row>
    <row r="10" spans="1:13" ht="39.75" customHeight="1" x14ac:dyDescent="0.2">
      <c r="A10" s="45" t="s">
        <v>92</v>
      </c>
      <c r="B10" s="38" t="s">
        <v>7</v>
      </c>
      <c r="C10" s="185"/>
      <c r="D10" s="185"/>
      <c r="E10" s="185"/>
      <c r="F10" s="279">
        <f t="shared" ref="F10:F15" si="0">C10-D10</f>
        <v>0</v>
      </c>
      <c r="G10" s="279">
        <f t="shared" ref="G10:G15" si="1">D10-E10</f>
        <v>0</v>
      </c>
      <c r="I10" s="187" t="s">
        <v>320</v>
      </c>
      <c r="J10" s="159" t="s">
        <v>7</v>
      </c>
      <c r="K10" s="161"/>
      <c r="L10" s="161"/>
      <c r="M10" s="161"/>
    </row>
    <row r="11" spans="1:13" x14ac:dyDescent="0.2">
      <c r="A11" s="45" t="s">
        <v>93</v>
      </c>
      <c r="B11" s="38" t="s">
        <v>9</v>
      </c>
      <c r="C11" s="185"/>
      <c r="D11" s="185"/>
      <c r="E11" s="185"/>
      <c r="F11" s="279">
        <f t="shared" si="0"/>
        <v>0</v>
      </c>
      <c r="G11" s="279">
        <f t="shared" si="1"/>
        <v>0</v>
      </c>
      <c r="I11" s="187" t="s">
        <v>93</v>
      </c>
      <c r="J11" s="159" t="s">
        <v>9</v>
      </c>
      <c r="K11" s="161"/>
      <c r="L11" s="161"/>
      <c r="M11" s="161"/>
    </row>
    <row r="12" spans="1:13" ht="25.5" x14ac:dyDescent="0.2">
      <c r="A12" s="45" t="s">
        <v>94</v>
      </c>
      <c r="B12" s="38" t="s">
        <v>11</v>
      </c>
      <c r="C12" s="185"/>
      <c r="D12" s="185"/>
      <c r="E12" s="185"/>
      <c r="F12" s="279">
        <f t="shared" si="0"/>
        <v>0</v>
      </c>
      <c r="G12" s="279">
        <f t="shared" si="1"/>
        <v>0</v>
      </c>
      <c r="I12" s="187" t="s">
        <v>94</v>
      </c>
      <c r="J12" s="159" t="s">
        <v>11</v>
      </c>
      <c r="K12" s="161"/>
      <c r="L12" s="161"/>
      <c r="M12" s="161"/>
    </row>
    <row r="13" spans="1:13" x14ac:dyDescent="0.2">
      <c r="A13" s="45" t="s">
        <v>95</v>
      </c>
      <c r="B13" s="38" t="s">
        <v>13</v>
      </c>
      <c r="C13" s="185"/>
      <c r="D13" s="185"/>
      <c r="E13" s="185"/>
      <c r="F13" s="279">
        <f t="shared" si="0"/>
        <v>0</v>
      </c>
      <c r="G13" s="279">
        <f t="shared" si="1"/>
        <v>0</v>
      </c>
      <c r="I13" s="187" t="s">
        <v>95</v>
      </c>
      <c r="J13" s="159" t="s">
        <v>13</v>
      </c>
      <c r="K13" s="161"/>
      <c r="L13" s="161"/>
      <c r="M13" s="161"/>
    </row>
    <row r="14" spans="1:13" ht="25.5" x14ac:dyDescent="0.2">
      <c r="A14" s="45" t="s">
        <v>499</v>
      </c>
      <c r="B14" s="38" t="s">
        <v>15</v>
      </c>
      <c r="C14" s="185"/>
      <c r="D14" s="185"/>
      <c r="E14" s="185"/>
      <c r="F14" s="279">
        <f t="shared" si="0"/>
        <v>0</v>
      </c>
      <c r="G14" s="279">
        <f t="shared" si="1"/>
        <v>0</v>
      </c>
      <c r="I14" s="187" t="s">
        <v>96</v>
      </c>
      <c r="J14" s="159" t="s">
        <v>15</v>
      </c>
      <c r="K14" s="161"/>
      <c r="L14" s="161"/>
      <c r="M14" s="161"/>
    </row>
    <row r="15" spans="1:13" x14ac:dyDescent="0.2">
      <c r="A15" s="276" t="s">
        <v>97</v>
      </c>
      <c r="B15" s="38" t="s">
        <v>17</v>
      </c>
      <c r="C15" s="185"/>
      <c r="D15" s="185"/>
      <c r="E15" s="185"/>
      <c r="F15" s="279">
        <f t="shared" si="0"/>
        <v>0</v>
      </c>
      <c r="G15" s="279">
        <f t="shared" si="1"/>
        <v>0</v>
      </c>
      <c r="I15" s="187" t="s">
        <v>97</v>
      </c>
      <c r="J15" s="159" t="s">
        <v>17</v>
      </c>
      <c r="K15" s="161"/>
      <c r="L15" s="161"/>
      <c r="M15" s="161"/>
    </row>
    <row r="16" spans="1:13" x14ac:dyDescent="0.2">
      <c r="A16" s="51" t="s">
        <v>98</v>
      </c>
      <c r="B16" s="38" t="s">
        <v>19</v>
      </c>
      <c r="C16" s="185"/>
      <c r="D16" s="52"/>
      <c r="E16" s="52"/>
      <c r="I16" s="186" t="s">
        <v>98</v>
      </c>
      <c r="J16" s="159" t="s">
        <v>19</v>
      </c>
      <c r="K16" s="161"/>
      <c r="L16" s="169"/>
      <c r="M16" s="169"/>
    </row>
    <row r="17" spans="1:13" x14ac:dyDescent="0.2">
      <c r="A17" s="51" t="s">
        <v>99</v>
      </c>
      <c r="B17" s="38" t="s">
        <v>21</v>
      </c>
      <c r="C17" s="185"/>
      <c r="D17" s="52"/>
      <c r="E17" s="52"/>
      <c r="I17" s="187" t="s">
        <v>321</v>
      </c>
      <c r="J17" s="159" t="s">
        <v>21</v>
      </c>
      <c r="K17" s="161"/>
      <c r="L17" s="169"/>
      <c r="M17" s="169"/>
    </row>
    <row r="18" spans="1:13" x14ac:dyDescent="0.2">
      <c r="A18" s="51" t="s">
        <v>100</v>
      </c>
      <c r="B18" s="38" t="s">
        <v>23</v>
      </c>
      <c r="C18" s="185"/>
      <c r="D18" s="52"/>
      <c r="E18" s="52"/>
      <c r="I18" s="186" t="s">
        <v>100</v>
      </c>
      <c r="J18" s="159" t="s">
        <v>23</v>
      </c>
      <c r="K18" s="161"/>
      <c r="L18" s="169"/>
      <c r="M18" s="169"/>
    </row>
    <row r="19" spans="1:13" x14ac:dyDescent="0.2">
      <c r="A19" s="51" t="s">
        <v>101</v>
      </c>
      <c r="B19" s="38" t="s">
        <v>52</v>
      </c>
      <c r="C19" s="185"/>
      <c r="D19" s="52"/>
      <c r="E19" s="52"/>
      <c r="I19" s="186" t="s">
        <v>101</v>
      </c>
      <c r="J19" s="159" t="s">
        <v>52</v>
      </c>
      <c r="K19" s="161"/>
      <c r="L19" s="169"/>
      <c r="M19" s="169"/>
    </row>
    <row r="20" spans="1:13" x14ac:dyDescent="0.2">
      <c r="A20" s="51" t="s">
        <v>102</v>
      </c>
      <c r="B20" s="38" t="s">
        <v>54</v>
      </c>
      <c r="C20" s="185"/>
      <c r="D20" s="52"/>
      <c r="E20" s="52"/>
      <c r="I20" s="186" t="s">
        <v>102</v>
      </c>
      <c r="J20" s="159" t="s">
        <v>54</v>
      </c>
      <c r="K20" s="161"/>
      <c r="L20" s="169"/>
      <c r="M20" s="169"/>
    </row>
    <row r="21" spans="1:13" x14ac:dyDescent="0.2">
      <c r="A21" s="51" t="s">
        <v>103</v>
      </c>
      <c r="B21" s="38" t="s">
        <v>56</v>
      </c>
      <c r="C21" s="185"/>
      <c r="D21" s="52"/>
      <c r="E21" s="52"/>
      <c r="I21" s="186" t="s">
        <v>103</v>
      </c>
      <c r="J21" s="159" t="s">
        <v>56</v>
      </c>
      <c r="K21" s="161"/>
      <c r="L21" s="169"/>
      <c r="M21" s="169"/>
    </row>
    <row r="22" spans="1:13" ht="38.25" x14ac:dyDescent="0.2">
      <c r="A22" s="51" t="s">
        <v>104</v>
      </c>
      <c r="B22" s="38" t="s">
        <v>58</v>
      </c>
      <c r="C22" s="185"/>
      <c r="D22" s="52"/>
      <c r="E22" s="52"/>
      <c r="I22" s="186" t="s">
        <v>104</v>
      </c>
      <c r="J22" s="159" t="s">
        <v>58</v>
      </c>
      <c r="K22" s="161"/>
      <c r="L22" s="169"/>
      <c r="M22" s="169"/>
    </row>
    <row r="23" spans="1:13" x14ac:dyDescent="0.2">
      <c r="A23" s="51" t="s">
        <v>105</v>
      </c>
      <c r="B23" s="38">
        <v>15</v>
      </c>
      <c r="C23" s="185"/>
      <c r="D23" s="52"/>
      <c r="E23" s="52"/>
      <c r="I23" s="188" t="s">
        <v>105</v>
      </c>
      <c r="J23" s="159" t="s">
        <v>60</v>
      </c>
      <c r="K23" s="161"/>
      <c r="L23" s="169"/>
      <c r="M23" s="169"/>
    </row>
    <row r="24" spans="1:13" ht="25.5" x14ac:dyDescent="0.2">
      <c r="I24" s="189" t="s">
        <v>322</v>
      </c>
      <c r="J24" s="159" t="s">
        <v>211</v>
      </c>
      <c r="K24" s="160"/>
      <c r="L24" s="184"/>
      <c r="M24" s="184"/>
    </row>
    <row r="25" spans="1:13" ht="15" x14ac:dyDescent="0.2">
      <c r="A25" s="528" t="s">
        <v>501</v>
      </c>
      <c r="B25" s="528"/>
      <c r="C25" s="528"/>
      <c r="D25" s="528"/>
      <c r="E25" s="528"/>
      <c r="F25" s="528"/>
      <c r="G25" s="528"/>
      <c r="L25" s="181"/>
      <c r="M25" s="182"/>
    </row>
    <row r="26" spans="1:13" ht="30" customHeight="1" x14ac:dyDescent="0.2">
      <c r="A26" s="528"/>
      <c r="B26" s="528"/>
      <c r="C26" s="528"/>
      <c r="D26" s="528"/>
      <c r="E26" s="528"/>
      <c r="F26" s="528"/>
      <c r="G26" s="528"/>
      <c r="L26" s="181"/>
      <c r="M26" s="182"/>
    </row>
    <row r="27" spans="1:13" x14ac:dyDescent="0.2">
      <c r="A27" s="277" t="s">
        <v>724</v>
      </c>
      <c r="B27" s="277"/>
      <c r="C27" s="277"/>
      <c r="D27" s="277"/>
      <c r="E27" s="277"/>
      <c r="F27" s="277"/>
      <c r="G27" s="277"/>
    </row>
    <row r="28" spans="1:13" ht="14.25" customHeight="1" x14ac:dyDescent="0.2">
      <c r="A28" s="537" t="s">
        <v>504</v>
      </c>
      <c r="B28" s="538"/>
      <c r="C28" s="538"/>
      <c r="D28" s="539"/>
      <c r="E28" s="281" t="str">
        <f>IF(F10+F11&gt;F9,"ошибка","--")</f>
        <v>--</v>
      </c>
      <c r="F28" s="280"/>
      <c r="G28" s="280"/>
    </row>
    <row r="29" spans="1:13" ht="14.25" customHeight="1" x14ac:dyDescent="0.2">
      <c r="A29" s="537" t="s">
        <v>505</v>
      </c>
      <c r="B29" s="538"/>
      <c r="C29" s="538"/>
      <c r="D29" s="539"/>
      <c r="E29" s="281" t="str">
        <f>IF(G10+G11&gt;G9,"ошибка","--")</f>
        <v>--</v>
      </c>
      <c r="F29" s="280"/>
      <c r="G29" s="280"/>
    </row>
    <row r="30" spans="1:13" x14ac:dyDescent="0.2">
      <c r="A30" s="537" t="s">
        <v>506</v>
      </c>
      <c r="B30" s="538"/>
      <c r="C30" s="538"/>
      <c r="D30" s="539"/>
      <c r="E30" s="281" t="str">
        <f>IF(F12&gt;F9,"ошибка","--")</f>
        <v>--</v>
      </c>
      <c r="F30" s="280"/>
      <c r="G30" s="280"/>
    </row>
    <row r="31" spans="1:13" x14ac:dyDescent="0.2">
      <c r="A31" s="537" t="s">
        <v>507</v>
      </c>
      <c r="B31" s="538"/>
      <c r="C31" s="538"/>
      <c r="D31" s="539"/>
      <c r="E31" s="281" t="str">
        <f>IF(G13&gt;G9,"ошибка","--")</f>
        <v>--</v>
      </c>
      <c r="F31" s="280"/>
      <c r="G31" s="280"/>
    </row>
    <row r="32" spans="1:13" x14ac:dyDescent="0.2">
      <c r="A32" s="537" t="s">
        <v>508</v>
      </c>
      <c r="B32" s="538"/>
      <c r="C32" s="538"/>
      <c r="D32" s="539"/>
      <c r="E32" s="281" t="str">
        <f>IF(F13&gt;F9,"ошибка","--")</f>
        <v>--</v>
      </c>
      <c r="F32" s="280"/>
      <c r="G32" s="280"/>
    </row>
    <row r="33" spans="1:7" x14ac:dyDescent="0.2">
      <c r="A33" s="537" t="s">
        <v>509</v>
      </c>
      <c r="B33" s="538"/>
      <c r="C33" s="538"/>
      <c r="D33" s="539"/>
      <c r="E33" s="281" t="str">
        <f>IF(G13&gt;G9,"ошибка","--")</f>
        <v>--</v>
      </c>
      <c r="F33" s="280"/>
      <c r="G33" s="280"/>
    </row>
    <row r="34" spans="1:7" x14ac:dyDescent="0.2">
      <c r="A34" s="537" t="s">
        <v>510</v>
      </c>
      <c r="B34" s="538"/>
      <c r="C34" s="538"/>
      <c r="D34" s="539"/>
      <c r="E34" s="281" t="str">
        <f>IF(F14&gt;F9,"ошибка","--")</f>
        <v>--</v>
      </c>
      <c r="F34" s="280"/>
      <c r="G34" s="280"/>
    </row>
    <row r="35" spans="1:7" x14ac:dyDescent="0.2">
      <c r="A35" s="537" t="s">
        <v>511</v>
      </c>
      <c r="B35" s="538"/>
      <c r="C35" s="538"/>
      <c r="D35" s="539"/>
      <c r="E35" s="281" t="str">
        <f>IF(G14&gt;G9,"ошибка","--")</f>
        <v>--</v>
      </c>
      <c r="F35" s="280"/>
      <c r="G35" s="280"/>
    </row>
    <row r="36" spans="1:7" x14ac:dyDescent="0.2">
      <c r="A36" s="537" t="s">
        <v>512</v>
      </c>
      <c r="B36" s="538"/>
      <c r="C36" s="538"/>
      <c r="D36" s="539"/>
      <c r="E36" s="281" t="str">
        <f>IF(F15&gt;F9,"ошибка","--")</f>
        <v>--</v>
      </c>
      <c r="F36" s="280"/>
      <c r="G36" s="280"/>
    </row>
    <row r="37" spans="1:7" x14ac:dyDescent="0.2">
      <c r="A37" s="537" t="s">
        <v>513</v>
      </c>
      <c r="B37" s="538"/>
      <c r="C37" s="538"/>
      <c r="D37" s="539"/>
      <c r="E37" s="281" t="str">
        <f>IF(G15&gt;G9,"ошибка","--")</f>
        <v>--</v>
      </c>
      <c r="F37" s="280"/>
      <c r="G37" s="280"/>
    </row>
    <row r="38" spans="1:7" ht="14.25" customHeight="1" x14ac:dyDescent="0.2">
      <c r="A38" s="540" t="s">
        <v>514</v>
      </c>
      <c r="B38" s="541"/>
      <c r="C38" s="541"/>
      <c r="D38" s="542"/>
      <c r="E38" s="281" t="str">
        <f>IF(C10+C11&gt;C9,"ошибка","--")</f>
        <v>--</v>
      </c>
    </row>
    <row r="39" spans="1:7" ht="14.25" customHeight="1" x14ac:dyDescent="0.2">
      <c r="A39" s="540" t="s">
        <v>515</v>
      </c>
      <c r="B39" s="541"/>
      <c r="C39" s="541"/>
      <c r="D39" s="542"/>
      <c r="E39" s="281" t="str">
        <f>IF(D10+D11&gt;D9,"ошибка","--")</f>
        <v>--</v>
      </c>
    </row>
    <row r="40" spans="1:7" ht="14.25" customHeight="1" x14ac:dyDescent="0.2">
      <c r="A40" s="540" t="s">
        <v>516</v>
      </c>
      <c r="B40" s="541"/>
      <c r="C40" s="541"/>
      <c r="D40" s="542"/>
      <c r="E40" s="281" t="str">
        <f>IF(E10+E11&gt;E9,"ошибка","--")</f>
        <v>--</v>
      </c>
    </row>
    <row r="41" spans="1:7" x14ac:dyDescent="0.2">
      <c r="A41" s="540" t="s">
        <v>517</v>
      </c>
      <c r="B41" s="541"/>
      <c r="C41" s="541"/>
      <c r="D41" s="542"/>
      <c r="E41" s="281" t="str">
        <f>IF(OR(C12&gt;C9,D12&gt;D9,E12&gt;E9),"ошибка","--")</f>
        <v>--</v>
      </c>
    </row>
    <row r="42" spans="1:7" x14ac:dyDescent="0.2">
      <c r="A42" s="540" t="s">
        <v>518</v>
      </c>
      <c r="B42" s="541"/>
      <c r="C42" s="541"/>
      <c r="D42" s="542"/>
      <c r="E42" s="281" t="str">
        <f>IF(OR(C13&gt;C9,D13&gt;D9,E13&gt;E9),"ошибка","--")</f>
        <v>--</v>
      </c>
    </row>
    <row r="43" spans="1:7" x14ac:dyDescent="0.2">
      <c r="A43" s="540" t="s">
        <v>519</v>
      </c>
      <c r="B43" s="541"/>
      <c r="C43" s="541"/>
      <c r="D43" s="542"/>
      <c r="E43" s="281" t="str">
        <f>IF(OR(C14&gt;C9,D14&gt;D9,E14&gt;E9),"ошибка","--")</f>
        <v>--</v>
      </c>
    </row>
    <row r="44" spans="1:7" x14ac:dyDescent="0.2">
      <c r="A44" s="540" t="s">
        <v>520</v>
      </c>
      <c r="B44" s="541"/>
      <c r="C44" s="541"/>
      <c r="D44" s="542"/>
      <c r="E44" s="281" t="str">
        <f>IF(OR(C15&gt;C9,D15&gt;D9,E15&gt;E9),"ошибка","--")</f>
        <v>--</v>
      </c>
    </row>
    <row r="45" spans="1:7" x14ac:dyDescent="0.2">
      <c r="A45" s="540" t="s">
        <v>521</v>
      </c>
      <c r="B45" s="541"/>
      <c r="C45" s="541"/>
      <c r="D45" s="542"/>
      <c r="E45" s="281" t="str">
        <f>IF(C17&gt;C16,"ошибка","--")</f>
        <v>--</v>
      </c>
    </row>
    <row r="46" spans="1:7" x14ac:dyDescent="0.2">
      <c r="A46" s="540" t="s">
        <v>522</v>
      </c>
      <c r="B46" s="541"/>
      <c r="C46" s="541"/>
      <c r="D46" s="542"/>
      <c r="E46" s="281" t="str">
        <f>IF(OR(D9&gt;C9,D10&gt;C10,D11&gt;C11,D12&gt;C12,D13&gt;C13,D14&gt;C14,D15&gt;C15),"ошибка","--")</f>
        <v>--</v>
      </c>
    </row>
    <row r="47" spans="1:7" x14ac:dyDescent="0.2">
      <c r="A47" s="540" t="s">
        <v>523</v>
      </c>
      <c r="B47" s="541"/>
      <c r="C47" s="541"/>
      <c r="D47" s="542"/>
      <c r="E47" s="281" t="str">
        <f>IF(OR(E9&gt;D9,E10&gt;D10,E11&gt;D11,E12&gt;D12,E13&gt;D13,E14&gt;D14,E15&gt;D15),"ошибка","--")</f>
        <v>--</v>
      </c>
    </row>
    <row r="50" spans="2:5" x14ac:dyDescent="0.2">
      <c r="B50" s="412">
        <v>2</v>
      </c>
      <c r="C50" s="412">
        <v>3</v>
      </c>
      <c r="D50" s="412">
        <v>4</v>
      </c>
      <c r="E50" s="412">
        <v>5</v>
      </c>
    </row>
    <row r="51" spans="2:5" x14ac:dyDescent="0.2">
      <c r="B51" s="413" t="s">
        <v>5</v>
      </c>
      <c r="C51" s="410">
        <v>180</v>
      </c>
      <c r="D51" s="410">
        <v>148</v>
      </c>
      <c r="E51" s="410">
        <v>148</v>
      </c>
    </row>
    <row r="52" spans="2:5" x14ac:dyDescent="0.2">
      <c r="B52" s="413" t="s">
        <v>7</v>
      </c>
      <c r="C52" s="410">
        <v>8</v>
      </c>
      <c r="D52" s="410">
        <v>5</v>
      </c>
      <c r="E52" s="410">
        <v>5</v>
      </c>
    </row>
    <row r="53" spans="2:5" x14ac:dyDescent="0.2">
      <c r="B53" s="413" t="s">
        <v>9</v>
      </c>
      <c r="C53" s="410">
        <v>3</v>
      </c>
      <c r="D53" s="410">
        <v>3</v>
      </c>
      <c r="E53" s="410">
        <v>3</v>
      </c>
    </row>
    <row r="54" spans="2:5" x14ac:dyDescent="0.2">
      <c r="B54" s="413" t="s">
        <v>11</v>
      </c>
      <c r="C54" s="410">
        <v>148</v>
      </c>
      <c r="D54" s="410">
        <v>103</v>
      </c>
      <c r="E54" s="410">
        <v>103</v>
      </c>
    </row>
    <row r="55" spans="2:5" x14ac:dyDescent="0.2">
      <c r="B55" s="413" t="s">
        <v>13</v>
      </c>
      <c r="C55" s="410">
        <v>103</v>
      </c>
      <c r="D55" s="410">
        <v>69</v>
      </c>
      <c r="E55" s="410">
        <v>69</v>
      </c>
    </row>
    <row r="56" spans="2:5" x14ac:dyDescent="0.2">
      <c r="B56" s="413" t="s">
        <v>15</v>
      </c>
      <c r="C56" s="410">
        <v>102</v>
      </c>
      <c r="D56" s="410">
        <v>69</v>
      </c>
      <c r="E56" s="410">
        <v>69</v>
      </c>
    </row>
    <row r="57" spans="2:5" x14ac:dyDescent="0.2">
      <c r="B57" s="413" t="s">
        <v>17</v>
      </c>
      <c r="C57" s="410">
        <v>1</v>
      </c>
      <c r="D57" s="410">
        <v>0</v>
      </c>
      <c r="E57" s="410">
        <v>0</v>
      </c>
    </row>
    <row r="58" spans="2:5" x14ac:dyDescent="0.2">
      <c r="B58" s="413" t="s">
        <v>19</v>
      </c>
      <c r="C58" s="410">
        <v>1</v>
      </c>
      <c r="D58" s="411"/>
      <c r="E58" s="411"/>
    </row>
    <row r="59" spans="2:5" x14ac:dyDescent="0.2">
      <c r="B59" s="413" t="s">
        <v>21</v>
      </c>
      <c r="C59" s="410">
        <v>1</v>
      </c>
      <c r="D59" s="411"/>
      <c r="E59" s="411"/>
    </row>
    <row r="60" spans="2:5" x14ac:dyDescent="0.2">
      <c r="B60" s="413" t="s">
        <v>23</v>
      </c>
      <c r="C60" s="410">
        <v>9</v>
      </c>
      <c r="D60" s="411"/>
      <c r="E60" s="411"/>
    </row>
    <row r="61" spans="2:5" x14ac:dyDescent="0.2">
      <c r="B61" s="413" t="s">
        <v>52</v>
      </c>
      <c r="C61" s="410">
        <v>2</v>
      </c>
      <c r="D61" s="411"/>
      <c r="E61" s="411"/>
    </row>
    <row r="62" spans="2:5" x14ac:dyDescent="0.2">
      <c r="B62" s="413" t="s">
        <v>54</v>
      </c>
      <c r="C62" s="410">
        <v>58</v>
      </c>
      <c r="D62" s="411"/>
      <c r="E62" s="411"/>
    </row>
    <row r="63" spans="2:5" x14ac:dyDescent="0.2">
      <c r="B63" s="413" t="s">
        <v>56</v>
      </c>
      <c r="C63" s="410">
        <v>12</v>
      </c>
      <c r="D63" s="411"/>
      <c r="E63" s="411"/>
    </row>
    <row r="64" spans="2:5" x14ac:dyDescent="0.2">
      <c r="B64" s="413" t="s">
        <v>58</v>
      </c>
      <c r="C64" s="410">
        <v>14</v>
      </c>
      <c r="D64" s="411"/>
      <c r="E64" s="411"/>
    </row>
    <row r="65" spans="2:5" x14ac:dyDescent="0.2">
      <c r="B65" s="413">
        <v>15</v>
      </c>
      <c r="C65" s="410">
        <v>3</v>
      </c>
      <c r="D65" s="411"/>
      <c r="E65" s="411"/>
    </row>
  </sheetData>
  <sheetProtection formatCells="0" formatColumns="0" formatRows="0" insertColumns="0" insertRows="0" insertHyperlinks="0" deleteColumns="0" deleteRows="0" sort="0" autoFilter="0" pivotTables="0"/>
  <mergeCells count="29">
    <mergeCell ref="A45:D45"/>
    <mergeCell ref="A46:D46"/>
    <mergeCell ref="A47:D47"/>
    <mergeCell ref="A39:D39"/>
    <mergeCell ref="A40:D40"/>
    <mergeCell ref="A38:D38"/>
    <mergeCell ref="A41:D41"/>
    <mergeCell ref="A42:D42"/>
    <mergeCell ref="A43:D43"/>
    <mergeCell ref="A44:D44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25:G26"/>
    <mergeCell ref="J6:J7"/>
    <mergeCell ref="K6:K7"/>
    <mergeCell ref="L6:M6"/>
    <mergeCell ref="A6:A7"/>
    <mergeCell ref="B6:B7"/>
    <mergeCell ref="C6:C7"/>
    <mergeCell ref="D6:E6"/>
    <mergeCell ref="I6:I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workbookViewId="0">
      <selection activeCell="E20" sqref="E20"/>
    </sheetView>
  </sheetViews>
  <sheetFormatPr defaultRowHeight="14.25" x14ac:dyDescent="0.2"/>
  <cols>
    <col min="1" max="1" width="39.28515625" style="23" customWidth="1"/>
    <col min="2" max="2" width="7" style="23" customWidth="1"/>
    <col min="3" max="3" width="11.5703125" style="23" customWidth="1"/>
    <col min="4" max="4" width="15" style="23" customWidth="1"/>
    <col min="5" max="6" width="14.42578125" style="23" customWidth="1"/>
    <col min="7" max="7" width="38.140625" style="135" customWidth="1"/>
    <col min="8" max="8" width="6.5703125" style="23" customWidth="1"/>
    <col min="9" max="9" width="12.85546875" style="23" customWidth="1"/>
    <col min="10" max="10" width="15.5703125" style="23" customWidth="1"/>
    <col min="11" max="16384" width="9.140625" style="23"/>
  </cols>
  <sheetData>
    <row r="1" spans="1:11" x14ac:dyDescent="0.2">
      <c r="A1" s="22"/>
    </row>
    <row r="2" spans="1:11" ht="15.75" x14ac:dyDescent="0.25">
      <c r="A2" s="95" t="s">
        <v>723</v>
      </c>
      <c r="B2" s="134"/>
      <c r="C2" s="134"/>
      <c r="D2" s="134"/>
      <c r="E2" s="134"/>
      <c r="F2" s="22"/>
      <c r="G2" s="112" t="s">
        <v>721</v>
      </c>
      <c r="H2" s="134"/>
      <c r="I2" s="134"/>
      <c r="J2" s="134"/>
      <c r="K2" s="134"/>
    </row>
    <row r="4" spans="1:11" ht="35.25" customHeight="1" x14ac:dyDescent="0.2">
      <c r="A4" s="543" t="s">
        <v>524</v>
      </c>
      <c r="B4" s="543"/>
      <c r="C4" s="543"/>
      <c r="D4" s="543"/>
      <c r="E4" s="543"/>
      <c r="G4" s="200" t="s">
        <v>325</v>
      </c>
      <c r="H4" s="199"/>
      <c r="I4" s="199"/>
      <c r="J4" s="199"/>
      <c r="K4" s="199"/>
    </row>
    <row r="5" spans="1:11" x14ac:dyDescent="0.2">
      <c r="A5" s="53" t="s">
        <v>106</v>
      </c>
      <c r="B5" s="53"/>
      <c r="C5" s="53"/>
      <c r="D5" s="53"/>
      <c r="G5" s="196" t="s">
        <v>326</v>
      </c>
      <c r="H5" s="156"/>
      <c r="I5" s="156"/>
      <c r="J5" s="156"/>
    </row>
    <row r="6" spans="1:11" ht="51" x14ac:dyDescent="0.2">
      <c r="A6" s="47" t="s">
        <v>2</v>
      </c>
      <c r="B6" s="42" t="s">
        <v>3</v>
      </c>
      <c r="C6" s="42" t="s">
        <v>107</v>
      </c>
      <c r="D6" s="42" t="s">
        <v>108</v>
      </c>
      <c r="G6" s="171" t="s">
        <v>2</v>
      </c>
      <c r="H6" s="157" t="s">
        <v>3</v>
      </c>
      <c r="I6" s="157" t="s">
        <v>107</v>
      </c>
      <c r="J6" s="157" t="s">
        <v>108</v>
      </c>
    </row>
    <row r="7" spans="1:11" x14ac:dyDescent="0.2">
      <c r="A7" s="37">
        <v>1</v>
      </c>
      <c r="B7" s="37">
        <v>2</v>
      </c>
      <c r="C7" s="37">
        <v>3</v>
      </c>
      <c r="D7" s="37">
        <v>4</v>
      </c>
      <c r="G7" s="172">
        <v>1</v>
      </c>
      <c r="H7" s="158">
        <v>2</v>
      </c>
      <c r="I7" s="158">
        <v>3</v>
      </c>
      <c r="J7" s="158">
        <v>4</v>
      </c>
    </row>
    <row r="8" spans="1:11" ht="38.25" x14ac:dyDescent="0.2">
      <c r="A8" s="43" t="s">
        <v>109</v>
      </c>
      <c r="B8" s="201" t="s">
        <v>5</v>
      </c>
      <c r="C8" s="145"/>
      <c r="D8" s="145"/>
      <c r="G8" s="198" t="s">
        <v>109</v>
      </c>
      <c r="H8" s="159" t="s">
        <v>5</v>
      </c>
      <c r="I8" s="202"/>
      <c r="J8" s="202"/>
    </row>
    <row r="9" spans="1:11" x14ac:dyDescent="0.2">
      <c r="A9" s="43" t="s">
        <v>110</v>
      </c>
      <c r="B9" s="201" t="s">
        <v>7</v>
      </c>
      <c r="C9" s="145"/>
      <c r="D9" s="145"/>
      <c r="G9" s="198" t="s">
        <v>110</v>
      </c>
      <c r="H9" s="159" t="s">
        <v>7</v>
      </c>
      <c r="I9" s="202"/>
      <c r="J9" s="202"/>
    </row>
    <row r="10" spans="1:11" x14ac:dyDescent="0.2">
      <c r="A10" s="43" t="s">
        <v>111</v>
      </c>
      <c r="B10" s="201" t="s">
        <v>9</v>
      </c>
      <c r="C10" s="145"/>
      <c r="D10" s="145"/>
      <c r="G10" s="198" t="s">
        <v>111</v>
      </c>
      <c r="H10" s="159" t="s">
        <v>9</v>
      </c>
      <c r="I10" s="202"/>
      <c r="J10" s="202"/>
    </row>
    <row r="11" spans="1:11" ht="25.5" x14ac:dyDescent="0.2">
      <c r="A11" s="43" t="s">
        <v>112</v>
      </c>
      <c r="B11" s="201" t="s">
        <v>11</v>
      </c>
      <c r="C11" s="145"/>
      <c r="D11" s="145"/>
      <c r="G11" s="198" t="s">
        <v>112</v>
      </c>
      <c r="H11" s="159" t="s">
        <v>11</v>
      </c>
      <c r="I11" s="202"/>
      <c r="J11" s="202"/>
    </row>
    <row r="12" spans="1:11" ht="25.5" x14ac:dyDescent="0.2">
      <c r="A12" s="43" t="s">
        <v>113</v>
      </c>
      <c r="B12" s="201" t="s">
        <v>13</v>
      </c>
      <c r="C12" s="145"/>
      <c r="D12" s="145"/>
      <c r="G12" s="198" t="s">
        <v>113</v>
      </c>
      <c r="H12" s="159" t="s">
        <v>13</v>
      </c>
      <c r="I12" s="202"/>
      <c r="J12" s="202"/>
    </row>
    <row r="13" spans="1:11" ht="25.5" x14ac:dyDescent="0.2">
      <c r="A13" s="43" t="s">
        <v>114</v>
      </c>
      <c r="B13" s="201" t="s">
        <v>15</v>
      </c>
      <c r="C13" s="145"/>
      <c r="D13" s="145"/>
      <c r="G13" s="198" t="s">
        <v>114</v>
      </c>
      <c r="H13" s="159" t="s">
        <v>15</v>
      </c>
      <c r="I13" s="202"/>
      <c r="J13" s="202"/>
    </row>
    <row r="14" spans="1:11" ht="25.5" x14ac:dyDescent="0.2">
      <c r="A14" s="43" t="s">
        <v>115</v>
      </c>
      <c r="B14" s="201" t="s">
        <v>17</v>
      </c>
      <c r="C14" s="145"/>
      <c r="D14" s="145"/>
      <c r="G14" s="198" t="s">
        <v>115</v>
      </c>
      <c r="H14" s="159" t="s">
        <v>17</v>
      </c>
      <c r="I14" s="202"/>
      <c r="J14" s="202"/>
    </row>
    <row r="15" spans="1:11" ht="25.5" x14ac:dyDescent="0.2">
      <c r="A15" s="43" t="s">
        <v>116</v>
      </c>
      <c r="B15" s="201" t="s">
        <v>19</v>
      </c>
      <c r="C15" s="145"/>
      <c r="D15" s="145"/>
      <c r="G15" s="198" t="s">
        <v>116</v>
      </c>
      <c r="H15" s="159" t="s">
        <v>19</v>
      </c>
      <c r="I15" s="202"/>
      <c r="J15" s="202"/>
    </row>
    <row r="16" spans="1:11" ht="52.5" customHeight="1" x14ac:dyDescent="0.2">
      <c r="A16" s="43" t="s">
        <v>117</v>
      </c>
      <c r="B16" s="201" t="s">
        <v>21</v>
      </c>
      <c r="C16" s="145"/>
      <c r="D16" s="145" t="s">
        <v>118</v>
      </c>
      <c r="G16" s="198" t="s">
        <v>117</v>
      </c>
      <c r="H16" s="159" t="s">
        <v>21</v>
      </c>
      <c r="I16" s="202"/>
      <c r="J16" s="204" t="s">
        <v>6</v>
      </c>
    </row>
    <row r="17" spans="1:10" x14ac:dyDescent="0.2">
      <c r="A17" s="43" t="s">
        <v>119</v>
      </c>
      <c r="B17" s="201" t="s">
        <v>23</v>
      </c>
      <c r="C17" s="145"/>
      <c r="D17" s="145"/>
      <c r="G17" s="198" t="s">
        <v>119</v>
      </c>
      <c r="H17" s="159" t="s">
        <v>23</v>
      </c>
      <c r="I17" s="202"/>
      <c r="J17" s="205"/>
    </row>
    <row r="18" spans="1:10" ht="25.5" x14ac:dyDescent="0.2">
      <c r="A18" s="43" t="s">
        <v>120</v>
      </c>
      <c r="B18" s="201" t="s">
        <v>52</v>
      </c>
      <c r="C18" s="145"/>
      <c r="D18" s="145" t="s">
        <v>118</v>
      </c>
      <c r="G18" s="198" t="s">
        <v>120</v>
      </c>
      <c r="H18" s="159" t="s">
        <v>52</v>
      </c>
      <c r="I18" s="202"/>
      <c r="J18" s="204" t="s">
        <v>6</v>
      </c>
    </row>
    <row r="19" spans="1:10" ht="25.5" x14ac:dyDescent="0.2">
      <c r="A19" s="43" t="s">
        <v>121</v>
      </c>
      <c r="B19" s="201" t="s">
        <v>54</v>
      </c>
      <c r="C19" s="145"/>
      <c r="D19" s="145"/>
      <c r="G19" s="198" t="s">
        <v>121</v>
      </c>
      <c r="H19" s="159" t="s">
        <v>54</v>
      </c>
      <c r="I19" s="202"/>
      <c r="J19" s="205"/>
    </row>
    <row r="20" spans="1:10" ht="25.5" x14ac:dyDescent="0.2">
      <c r="G20" s="197" t="s">
        <v>327</v>
      </c>
      <c r="H20" s="159">
        <v>13</v>
      </c>
      <c r="I20" s="192"/>
      <c r="J20" s="192"/>
    </row>
    <row r="21" spans="1:10" ht="25.5" x14ac:dyDescent="0.2">
      <c r="A21" s="528" t="s">
        <v>705</v>
      </c>
      <c r="B21" s="528"/>
      <c r="C21" s="528"/>
      <c r="D21" s="528"/>
      <c r="E21" s="528"/>
      <c r="G21" s="198" t="s">
        <v>328</v>
      </c>
      <c r="H21" s="159" t="s">
        <v>58</v>
      </c>
      <c r="I21" s="192"/>
      <c r="J21" s="192"/>
    </row>
    <row r="22" spans="1:10" x14ac:dyDescent="0.2">
      <c r="A22" s="528"/>
      <c r="B22" s="528"/>
      <c r="C22" s="528"/>
      <c r="D22" s="528"/>
      <c r="E22" s="528"/>
      <c r="G22" s="198" t="s">
        <v>329</v>
      </c>
      <c r="H22" s="159" t="s">
        <v>60</v>
      </c>
      <c r="I22" s="192"/>
      <c r="J22" s="192"/>
    </row>
    <row r="23" spans="1:10" x14ac:dyDescent="0.2">
      <c r="A23" s="528"/>
      <c r="B23" s="528"/>
      <c r="C23" s="528"/>
      <c r="D23" s="528"/>
      <c r="E23" s="528"/>
      <c r="G23" s="198" t="s">
        <v>330</v>
      </c>
      <c r="H23" s="159" t="s">
        <v>211</v>
      </c>
      <c r="I23" s="192"/>
      <c r="J23" s="192"/>
    </row>
    <row r="24" spans="1:10" ht="25.5" x14ac:dyDescent="0.2">
      <c r="A24" s="528"/>
      <c r="B24" s="528"/>
      <c r="C24" s="528"/>
      <c r="D24" s="528"/>
      <c r="E24" s="528"/>
      <c r="G24" s="198" t="s">
        <v>331</v>
      </c>
      <c r="H24" s="159" t="s">
        <v>213</v>
      </c>
      <c r="I24" s="192"/>
      <c r="J24" s="192"/>
    </row>
    <row r="25" spans="1:10" x14ac:dyDescent="0.2">
      <c r="G25" s="198" t="s">
        <v>332</v>
      </c>
      <c r="H25" s="159" t="s">
        <v>215</v>
      </c>
      <c r="I25" s="192"/>
      <c r="J25" s="192"/>
    </row>
    <row r="26" spans="1:10" x14ac:dyDescent="0.2">
      <c r="G26" s="198" t="s">
        <v>333</v>
      </c>
      <c r="H26" s="159" t="s">
        <v>217</v>
      </c>
      <c r="I26" s="192"/>
      <c r="J26" s="192"/>
    </row>
    <row r="27" spans="1:10" ht="25.5" x14ac:dyDescent="0.2">
      <c r="G27" s="198" t="s">
        <v>334</v>
      </c>
      <c r="H27" s="159" t="s">
        <v>218</v>
      </c>
      <c r="I27" s="192"/>
      <c r="J27" s="192"/>
    </row>
    <row r="28" spans="1:10" x14ac:dyDescent="0.2">
      <c r="G28" s="198" t="s">
        <v>335</v>
      </c>
      <c r="H28" s="159" t="s">
        <v>219</v>
      </c>
      <c r="I28" s="192"/>
      <c r="J28" s="192"/>
    </row>
    <row r="29" spans="1:10" x14ac:dyDescent="0.2">
      <c r="G29" s="203" t="s">
        <v>336</v>
      </c>
      <c r="H29" s="159" t="s">
        <v>337</v>
      </c>
      <c r="I29" s="192"/>
      <c r="J29" s="192"/>
    </row>
    <row r="30" spans="1:10" x14ac:dyDescent="0.2">
      <c r="G30" s="203" t="s">
        <v>338</v>
      </c>
      <c r="H30" s="159" t="s">
        <v>339</v>
      </c>
      <c r="I30" s="192"/>
      <c r="J30" s="192"/>
    </row>
    <row r="31" spans="1:10" ht="15" x14ac:dyDescent="0.2">
      <c r="G31" s="203" t="s">
        <v>340</v>
      </c>
      <c r="H31" s="159" t="s">
        <v>341</v>
      </c>
      <c r="I31" s="193"/>
      <c r="J31" s="193"/>
    </row>
    <row r="32" spans="1:10" ht="15" x14ac:dyDescent="0.2">
      <c r="G32" s="203" t="s">
        <v>342</v>
      </c>
      <c r="H32" s="159" t="s">
        <v>343</v>
      </c>
      <c r="I32" s="193"/>
      <c r="J32" s="193"/>
    </row>
    <row r="33" spans="7:10" ht="15" x14ac:dyDescent="0.2">
      <c r="G33" s="203" t="s">
        <v>344</v>
      </c>
      <c r="H33" s="159" t="s">
        <v>345</v>
      </c>
      <c r="I33" s="193"/>
      <c r="J33" s="193"/>
    </row>
    <row r="34" spans="7:10" ht="15" x14ac:dyDescent="0.2">
      <c r="G34" s="203" t="s">
        <v>346</v>
      </c>
      <c r="H34" s="159" t="s">
        <v>347</v>
      </c>
      <c r="I34" s="193"/>
      <c r="J34" s="193"/>
    </row>
    <row r="35" spans="7:10" ht="15" x14ac:dyDescent="0.2">
      <c r="G35" s="203" t="s">
        <v>121</v>
      </c>
      <c r="H35" s="159" t="s">
        <v>348</v>
      </c>
      <c r="I35" s="193"/>
      <c r="J35" s="193"/>
    </row>
    <row r="36" spans="7:10" ht="76.5" x14ac:dyDescent="0.2">
      <c r="G36" s="173" t="s">
        <v>349</v>
      </c>
      <c r="H36" s="194">
        <v>29</v>
      </c>
      <c r="I36" s="193"/>
      <c r="J36" s="195"/>
    </row>
  </sheetData>
  <sheetProtection formatCells="0" formatColumns="0" formatRows="0" insertColumns="0" insertRows="0" insertHyperlinks="0" deleteColumns="0" deleteRows="0" sort="0" autoFilter="0" pivotTables="0"/>
  <mergeCells count="2">
    <mergeCell ref="A4:E4"/>
    <mergeCell ref="A21:E24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"/>
  <sheetViews>
    <sheetView workbookViewId="0">
      <selection activeCell="A3" sqref="A3"/>
    </sheetView>
  </sheetViews>
  <sheetFormatPr defaultRowHeight="14.25" x14ac:dyDescent="0.2"/>
  <cols>
    <col min="1" max="1" width="47.85546875" style="23" customWidth="1"/>
    <col min="2" max="2" width="6.85546875" style="23" customWidth="1"/>
    <col min="3" max="3" width="22.7109375" style="23" customWidth="1"/>
    <col min="4" max="6" width="9.140625" style="23"/>
    <col min="7" max="8" width="13.5703125" style="23" customWidth="1"/>
    <col min="9" max="9" width="28.5703125" style="135" customWidth="1"/>
    <col min="10" max="10" width="5.85546875" style="23" customWidth="1"/>
    <col min="11" max="11" width="10.42578125" style="23" customWidth="1"/>
    <col min="12" max="16384" width="9.140625" style="23"/>
  </cols>
  <sheetData>
    <row r="1" spans="1:15" x14ac:dyDescent="0.2">
      <c r="A1" s="22"/>
    </row>
    <row r="2" spans="1:15" ht="15.75" x14ac:dyDescent="0.25">
      <c r="A2" s="95" t="s">
        <v>723</v>
      </c>
      <c r="B2" s="134"/>
      <c r="C2" s="134"/>
      <c r="D2" s="134"/>
      <c r="E2" s="134"/>
      <c r="I2" s="112" t="s">
        <v>721</v>
      </c>
      <c r="J2" s="134"/>
      <c r="K2" s="134"/>
      <c r="L2" s="134"/>
      <c r="M2" s="134"/>
      <c r="N2" s="134"/>
      <c r="O2" s="134"/>
    </row>
    <row r="4" spans="1:15" ht="15" x14ac:dyDescent="0.25">
      <c r="A4" s="55" t="s">
        <v>525</v>
      </c>
      <c r="B4" s="56"/>
      <c r="C4" s="56"/>
      <c r="I4" s="170" t="s">
        <v>319</v>
      </c>
    </row>
    <row r="5" spans="1:15" ht="13.5" customHeight="1" x14ac:dyDescent="0.2">
      <c r="A5" s="57" t="s">
        <v>122</v>
      </c>
      <c r="B5" s="58"/>
      <c r="C5" s="58"/>
      <c r="D5" s="58"/>
      <c r="E5" s="58"/>
      <c r="F5" s="58"/>
      <c r="G5" s="58"/>
    </row>
    <row r="6" spans="1:15" ht="67.5" customHeight="1" x14ac:dyDescent="0.2">
      <c r="A6" s="59" t="s">
        <v>126</v>
      </c>
      <c r="B6" s="544" t="s">
        <v>127</v>
      </c>
      <c r="C6" s="544"/>
      <c r="D6" s="544"/>
      <c r="E6" s="544"/>
      <c r="F6" s="544"/>
      <c r="G6" s="57"/>
    </row>
    <row r="7" spans="1:15" ht="26.25" customHeight="1" x14ac:dyDescent="0.2">
      <c r="A7" s="47" t="s">
        <v>123</v>
      </c>
      <c r="B7" s="42" t="s">
        <v>3</v>
      </c>
      <c r="C7" s="42" t="s">
        <v>124</v>
      </c>
    </row>
    <row r="8" spans="1:15" x14ac:dyDescent="0.2">
      <c r="A8" s="37">
        <v>1</v>
      </c>
      <c r="B8" s="37">
        <v>2</v>
      </c>
      <c r="C8" s="37">
        <v>3</v>
      </c>
    </row>
    <row r="9" spans="1:15" ht="26.25" customHeight="1" x14ac:dyDescent="0.2">
      <c r="A9" s="43" t="s">
        <v>125</v>
      </c>
      <c r="B9" s="38" t="s">
        <v>5</v>
      </c>
      <c r="C9" s="282"/>
      <c r="I9" s="190" t="s">
        <v>323</v>
      </c>
      <c r="J9" s="180" t="s">
        <v>213</v>
      </c>
      <c r="K9" s="161"/>
    </row>
    <row r="10" spans="1:15" ht="90" customHeight="1" x14ac:dyDescent="0.2">
      <c r="A10" s="45" t="s">
        <v>526</v>
      </c>
      <c r="B10" s="38" t="s">
        <v>7</v>
      </c>
      <c r="C10" s="60"/>
      <c r="I10" s="190" t="s">
        <v>324</v>
      </c>
      <c r="J10" s="183">
        <v>18</v>
      </c>
      <c r="K10" s="160"/>
    </row>
    <row r="11" spans="1:15" ht="55.5" customHeight="1" x14ac:dyDescent="0.2">
      <c r="A11" s="45" t="s">
        <v>527</v>
      </c>
      <c r="B11" s="38" t="s">
        <v>9</v>
      </c>
      <c r="C11" s="60"/>
    </row>
    <row r="12" spans="1:15" ht="42" customHeight="1" x14ac:dyDescent="0.2">
      <c r="A12" s="45" t="s">
        <v>528</v>
      </c>
      <c r="B12" s="38" t="s">
        <v>11</v>
      </c>
      <c r="C12" s="60"/>
    </row>
    <row r="14" spans="1:15" x14ac:dyDescent="0.2">
      <c r="A14" s="284"/>
    </row>
    <row r="15" spans="1:15" ht="30.75" customHeight="1" x14ac:dyDescent="0.2">
      <c r="A15" s="545" t="s">
        <v>529</v>
      </c>
      <c r="B15" s="545"/>
      <c r="C15" s="545"/>
      <c r="D15" s="545"/>
      <c r="E15" s="545"/>
      <c r="F15" s="545"/>
      <c r="G15" s="545"/>
    </row>
  </sheetData>
  <sheetProtection formatCells="0" formatColumns="0" formatRows="0" insertColumns="0" insertRows="0" insertHyperlinks="0" deleteColumns="0" deleteRows="0" sort="0" autoFilter="0" pivotTables="0"/>
  <mergeCells count="2">
    <mergeCell ref="B6:F6"/>
    <mergeCell ref="A15:G15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workbookViewId="0">
      <selection activeCell="A3" sqref="A3"/>
    </sheetView>
  </sheetViews>
  <sheetFormatPr defaultRowHeight="14.25" x14ac:dyDescent="0.2"/>
  <cols>
    <col min="1" max="1" width="52.28515625" style="23" customWidth="1"/>
    <col min="2" max="2" width="7.42578125" style="23" customWidth="1"/>
    <col min="3" max="3" width="17.7109375" style="23" customWidth="1"/>
    <col min="4" max="5" width="9.140625" style="22"/>
    <col min="6" max="16384" width="9.140625" style="23"/>
  </cols>
  <sheetData>
    <row r="1" spans="1:3" x14ac:dyDescent="0.2">
      <c r="A1" s="22"/>
    </row>
    <row r="2" spans="1:3" ht="15" x14ac:dyDescent="0.25">
      <c r="A2" s="95" t="s">
        <v>723</v>
      </c>
      <c r="B2" s="134"/>
      <c r="C2" s="134"/>
    </row>
    <row r="4" spans="1:3" ht="15" x14ac:dyDescent="0.2">
      <c r="A4" s="546" t="s">
        <v>128</v>
      </c>
      <c r="B4" s="546"/>
      <c r="C4" s="546"/>
    </row>
    <row r="5" spans="1:3" ht="25.5" customHeight="1" x14ac:dyDescent="0.2">
      <c r="A5" s="47" t="s">
        <v>2</v>
      </c>
      <c r="B5" s="42" t="s">
        <v>3</v>
      </c>
      <c r="C5" s="42" t="s">
        <v>139</v>
      </c>
    </row>
    <row r="6" spans="1:3" x14ac:dyDescent="0.2">
      <c r="A6" s="37">
        <v>1</v>
      </c>
      <c r="B6" s="37">
        <v>2</v>
      </c>
      <c r="C6" s="37">
        <v>3</v>
      </c>
    </row>
    <row r="7" spans="1:3" x14ac:dyDescent="0.2">
      <c r="A7" s="43" t="s">
        <v>129</v>
      </c>
      <c r="B7" s="38" t="s">
        <v>5</v>
      </c>
      <c r="C7" s="54"/>
    </row>
    <row r="8" spans="1:3" x14ac:dyDescent="0.2">
      <c r="A8" s="43" t="s">
        <v>130</v>
      </c>
      <c r="B8" s="38" t="s">
        <v>7</v>
      </c>
      <c r="C8" s="54"/>
    </row>
    <row r="9" spans="1:3" ht="39.75" customHeight="1" x14ac:dyDescent="0.2">
      <c r="A9" s="43" t="s">
        <v>131</v>
      </c>
      <c r="B9" s="38" t="s">
        <v>9</v>
      </c>
      <c r="C9" s="54"/>
    </row>
    <row r="10" spans="1:3" ht="26.25" customHeight="1" x14ac:dyDescent="0.2">
      <c r="A10" s="43" t="s">
        <v>659</v>
      </c>
      <c r="B10" s="38" t="s">
        <v>11</v>
      </c>
      <c r="C10" s="54"/>
    </row>
    <row r="11" spans="1:3" x14ac:dyDescent="0.2">
      <c r="A11" s="62" t="s">
        <v>132</v>
      </c>
      <c r="B11" s="38" t="s">
        <v>13</v>
      </c>
      <c r="C11" s="54"/>
    </row>
    <row r="12" spans="1:3" ht="91.5" customHeight="1" x14ac:dyDescent="0.2">
      <c r="A12" s="46" t="s">
        <v>133</v>
      </c>
      <c r="B12" s="38" t="s">
        <v>15</v>
      </c>
      <c r="C12" s="54"/>
    </row>
    <row r="13" spans="1:3" ht="25.5" customHeight="1" x14ac:dyDescent="0.2">
      <c r="A13" s="46" t="s">
        <v>134</v>
      </c>
      <c r="B13" s="38" t="s">
        <v>17</v>
      </c>
      <c r="C13" s="54"/>
    </row>
    <row r="14" spans="1:3" x14ac:dyDescent="0.2">
      <c r="A14" s="46" t="s">
        <v>135</v>
      </c>
      <c r="B14" s="38" t="s">
        <v>19</v>
      </c>
      <c r="C14" s="54"/>
    </row>
    <row r="15" spans="1:3" ht="38.25" customHeight="1" x14ac:dyDescent="0.2">
      <c r="A15" s="46" t="s">
        <v>136</v>
      </c>
      <c r="B15" s="38" t="s">
        <v>21</v>
      </c>
      <c r="C15" s="54"/>
    </row>
    <row r="16" spans="1:3" ht="18.75" customHeight="1" x14ac:dyDescent="0.2">
      <c r="A16" s="46" t="s">
        <v>137</v>
      </c>
      <c r="B16" s="38" t="s">
        <v>23</v>
      </c>
      <c r="C16" s="54"/>
    </row>
    <row r="17" spans="1:3" ht="38.25" customHeight="1" x14ac:dyDescent="0.2">
      <c r="A17" s="43" t="s">
        <v>138</v>
      </c>
      <c r="B17" s="38" t="s">
        <v>52</v>
      </c>
      <c r="C17" s="54"/>
    </row>
    <row r="18" spans="1:3" ht="38.25" x14ac:dyDescent="0.2">
      <c r="A18" s="362" t="s">
        <v>660</v>
      </c>
      <c r="B18" s="38" t="s">
        <v>54</v>
      </c>
      <c r="C18" s="344"/>
    </row>
  </sheetData>
  <sheetProtection formatCells="0" formatColumns="0" formatRows="0" insertColumns="0" insertRows="0" insertHyperlinks="0" deleteColumns="0" deleteRows="0" sort="0" autoFilter="0" pivotTables="0"/>
  <mergeCells count="1">
    <mergeCell ref="A4:C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3.3</vt:lpstr>
      <vt:lpstr>3.4</vt:lpstr>
      <vt:lpstr>3.5</vt:lpstr>
      <vt:lpstr>3.6</vt:lpstr>
      <vt:lpstr>3.7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2023-04-06T11:27:38Z</dcterms:modified>
</cp:coreProperties>
</file>